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1-09-2017" sheetId="1" r:id="rId1"/>
    <sheet name="12-09-2017" sheetId="2" r:id="rId2"/>
    <sheet name="13-09-2017" sheetId="3" r:id="rId3"/>
    <sheet name="14-09-2017" sheetId="4" r:id="rId4"/>
    <sheet name="15-09-2017" sheetId="5" r:id="rId5"/>
  </sheets>
  <calcPr calcId="144525"/>
</workbook>
</file>

<file path=xl/calcChain.xml><?xml version="1.0" encoding="utf-8"?>
<calcChain xmlns="http://schemas.openxmlformats.org/spreadsheetml/2006/main">
  <c r="G25" i="5" l="1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<sst xmlns="http://schemas.openxmlformats.org/spreadsheetml/2006/main" count="894" uniqueCount="88">
  <si>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</si>
  <si>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</si>
  <si>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</si>
  <si>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</si>
  <si>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</si>
  <si>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</si>
  <si>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</si>
  <si>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</si>
  <si>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</si>
  <si>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</si>
  <si>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</si>
  <si>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</si>
  <si>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</si>
  <si>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</si>
  <si>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</si>
  <si>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</si>
  <si>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</si>
  <si>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06.79 GS 15 MAY 2027</t>
  </si>
  <si>
    <t>IN0020170026</t>
  </si>
  <si>
    <t>IDBI Mutual Fund</t>
  </si>
  <si>
    <t>IDBI DYNAMIC BOND FUND</t>
  </si>
  <si>
    <t>T+1</t>
  </si>
  <si>
    <t>market trade</t>
  </si>
  <si>
    <t>91 DTB 07122017</t>
  </si>
  <si>
    <t>IN002017X270</t>
  </si>
  <si>
    <t>IDBI LIQUID FUND</t>
  </si>
  <si>
    <t>Steel Authority of India Ltd CP (18 OCT 2017)</t>
  </si>
  <si>
    <t>INE114A14ES8</t>
  </si>
  <si>
    <t>IDBI GILT FUND</t>
  </si>
  <si>
    <t>IDBI Prudence Fund</t>
  </si>
  <si>
    <t>IDBI MONTHLY INCOME PLAN</t>
  </si>
  <si>
    <t>CBLO - 12SEP2017</t>
  </si>
  <si>
    <t>IDBI DIVERSIFIED EQUITY FUND</t>
  </si>
  <si>
    <t>T+0</t>
  </si>
  <si>
    <t>IDBI GOLD FUND</t>
  </si>
  <si>
    <t>IDBI NIFTY INDEX FUND</t>
  </si>
  <si>
    <t>IDBI Equity Advantage Fund</t>
  </si>
  <si>
    <t>IDBI CORPORATE  DEBT OPPORTUNITIES FUND</t>
  </si>
  <si>
    <t>IDBI UNCLAIMED REDEMPTION &amp; DIVIDEND FUND</t>
  </si>
  <si>
    <t>IDBI NIFTY JUNIOR INDEX FUND</t>
  </si>
  <si>
    <t>IDBI INDIA TOP 100 EQUITY FUND</t>
  </si>
  <si>
    <t>IDBI Gold ETF Fund</t>
  </si>
  <si>
    <t>IDBI SMALL CAP FUND</t>
  </si>
  <si>
    <t>IDBI MIDCAP FUND</t>
  </si>
  <si>
    <t>IDBI ULTRA SHORT TERM FUND</t>
  </si>
  <si>
    <t>DHFL Vysya Housing Finance Ltd CP (11 DEC 2017)</t>
  </si>
  <si>
    <t>INE883F14054</t>
  </si>
  <si>
    <t>IIFL Facilities Services Ltd CP (26 SEP 2017)</t>
  </si>
  <si>
    <t>INE487L14524</t>
  </si>
  <si>
    <t>India Infoline Finance Ltd CP (26 SEP 2017)</t>
  </si>
  <si>
    <t>INE866I14VF7</t>
  </si>
  <si>
    <t>Wadhawan Global Capital Pvt Ltd CP (11 DEC 2017)</t>
  </si>
  <si>
    <t>INE458U14062</t>
  </si>
  <si>
    <t>* Inter-scheme/ off market trade/market trade</t>
  </si>
  <si>
    <t>Reliance Home Finance Limited CP (08 NOV 2017)</t>
  </si>
  <si>
    <t>INE217K14CI3</t>
  </si>
  <si>
    <t>9.10 Dewan Housing Finance Corp Ltd NCD (16 AUG 2026)</t>
  </si>
  <si>
    <t>INE202B07HU2</t>
  </si>
  <si>
    <t>CBLO - 13SEP2017</t>
  </si>
  <si>
    <t>Indian Oil Corp Ltd CP (13 SEP 2017)</t>
  </si>
  <si>
    <t>INE242A14HJ9</t>
  </si>
  <si>
    <t>91 DTB 30112017</t>
  </si>
  <si>
    <t>IN002017X262</t>
  </si>
  <si>
    <t>Raymond Limited CP (25 OCT 2017)</t>
  </si>
  <si>
    <t>INE301A14EH4</t>
  </si>
  <si>
    <t>LIC Housing Finance Ltd CP (10 NOV 2017)</t>
  </si>
  <si>
    <t>INE115A14623</t>
  </si>
  <si>
    <t>CBLO - 14SEP2017</t>
  </si>
  <si>
    <t>India Infoline Housing Finance Limited CP (14 SEP 2017)</t>
  </si>
  <si>
    <t>INE477L14AV8</t>
  </si>
  <si>
    <t>9.05 Dewan Housing Finance Corp Ltd NCD (09 SEP 2019)</t>
  </si>
  <si>
    <t>INE202B07IJ3</t>
  </si>
  <si>
    <t>91 DTB 14122017</t>
  </si>
  <si>
    <t>IN002017X288</t>
  </si>
  <si>
    <t>AXIS BANK CD (30 NOV 2017)</t>
  </si>
  <si>
    <t>INE238A16S49</t>
  </si>
  <si>
    <t>CBLO - 15SEP2017</t>
  </si>
  <si>
    <t>AXIS BANK CD (27 SEP 2017)</t>
  </si>
  <si>
    <t>INE238A16O84</t>
  </si>
  <si>
    <t>7.90 Piramal Enterprises Limited NCD (14 SEP 2020)</t>
  </si>
  <si>
    <t>INE140A07385</t>
  </si>
  <si>
    <t>8.15 Piramal Enterprises Limited NCD (14 JUN 2019)</t>
  </si>
  <si>
    <t>INE140A07344</t>
  </si>
  <si>
    <t>IDBI SHORT TERM BOND FUND</t>
  </si>
  <si>
    <t>8.40 Reliance Jio Infocomm Limited NCD (03 AUG 2018)</t>
  </si>
  <si>
    <t>INE110L07021</t>
  </si>
  <si>
    <t>CBLO - 18SEP2017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</si>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</sst>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Border="1"/>
    <xf numFmtId="0" fontId="2" fillId="0" borderId="1" xfId="0" applyFont="1" applyFill="1" applyBorder="1"/>
    <xf numFmtId="15" fontId="2" fillId="0" borderId="1" xfId="0" applyNumberFormat="1" applyFont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4" fontId="0" fillId="0" borderId="1" xfId="0" applyNumberFormat="1" applyFont="1" applyFill="1" applyBorder="1"/>
    <xf numFmtId="10" fontId="0" fillId="0" borderId="1" xfId="0" applyNumberFormat="1" applyFont="1" applyFill="1" applyBorder="1"/>
    <xf numFmtId="4" fontId="0" fillId="0" borderId="0" xfId="0" applyNumberFormat="1" applyFont="1"/>
    <xf numFmtId="15" fontId="2" fillId="0" borderId="1" xfId="0" applyNumberFormat="1" applyFont="1" applyFill="1" applyBorder="1"/>
    <xf numFmtId="0" fontId="0" fillId="0" borderId="0" xfId="0" applyFill="1"/>
    <xf numFmtId="14" fontId="0" fillId="0" borderId="1" xfId="0" applyNumberFormat="1" applyFont="1" applyFill="1" applyBorder="1"/>
    <xf numFmtId="4" fontId="0" fillId="0" borderId="0" xfId="0" applyNumberFormat="1" applyFont="1" applyFill="1"/>
    <xf numFmtId="0" fontId="0" fillId="0" borderId="0" xfId="0" applyFon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2" fillId="0" borderId="1" xfId="0" applyNumberFormat="1" applyFont="1" applyBorder="1"/>
    <xf numFmtId="165" fontId="2" fillId="0" borderId="1" xfId="0" applyNumberFormat="1" applyFont="1" applyFill="1" applyBorder="1"/>
    <xf numFmtId="165" fontId="0" fillId="0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4"/>
  <sheetViews>
    <sheetView tabSelected="1" zoomScaleNormal="100" workbookViewId="0"/>
  </sheetViews>
  <sheetFormatPr defaultRowHeight="15" x14ac:dyDescent="0.25"/>
  <cols>
    <col min="1" max="1" width="5.140625" style="1" customWidth="1"/>
    <col min="2" max="2" width="46" style="1" bestFit="1" customWidth="1"/>
    <col min="3" max="3" width="13.42578125" style="1" bestFit="1" customWidth="1"/>
    <col min="4" max="4" width="16.28515625" style="2" bestFit="1" customWidth="1"/>
    <col min="5" max="5" width="45.28515625" style="1" bestFit="1" customWidth="1"/>
    <col min="6" max="6" width="13.28515625" style="20" bestFit="1" customWidth="1"/>
    <col min="7" max="7" width="13.140625" style="1" bestFit="1" customWidth="1"/>
    <col min="8" max="8" width="15.5703125" style="1" bestFit="1" customWidth="1"/>
    <col min="9" max="9" width="11.7109375" style="20" bestFit="1" customWidth="1"/>
    <col min="10" max="10" width="14.28515625" style="20" bestFit="1" customWidth="1"/>
    <col min="11" max="11" width="15.7109375" style="20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0">
        <v>42989</v>
      </c>
    </row>
    <row r="4" spans="1:18" x14ac:dyDescent="0.25">
      <c r="G4" s="19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1" t="s">
        <v>6</v>
      </c>
      <c r="G5" s="3" t="s">
        <v>7</v>
      </c>
      <c r="H5" s="3" t="s">
        <v>8</v>
      </c>
      <c r="I5" s="21" t="s">
        <v>9</v>
      </c>
      <c r="J5" s="21" t="s">
        <v>10</v>
      </c>
      <c r="K5" s="21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x14ac:dyDescent="0.25">
      <c r="A6" s="1">
        <v>1</v>
      </c>
      <c r="B6" s="6" t="s">
        <v>17</v>
      </c>
      <c r="C6" s="6" t="s">
        <v>18</v>
      </c>
      <c r="D6" s="7" t="s">
        <v>19</v>
      </c>
      <c r="E6" s="6" t="s">
        <v>20</v>
      </c>
      <c r="F6" s="22">
        <v>46522</v>
      </c>
      <c r="G6" s="3">
        <f t="shared" ref="G6:G20" si="0">F6-$F$3</f>
        <v>3533</v>
      </c>
      <c r="H6" s="9" t="s">
        <v>21</v>
      </c>
      <c r="I6" s="22">
        <v>42986</v>
      </c>
      <c r="J6" s="22">
        <v>42986</v>
      </c>
      <c r="K6" s="22">
        <v>42989</v>
      </c>
      <c r="L6" s="10">
        <v>300000</v>
      </c>
      <c r="M6" s="11">
        <v>31212867</v>
      </c>
      <c r="N6" s="12">
        <v>101.855</v>
      </c>
      <c r="O6" s="13">
        <v>6.6319000000000003E-2</v>
      </c>
      <c r="P6" s="3" t="s">
        <v>22</v>
      </c>
      <c r="R6" s="14"/>
    </row>
    <row r="7" spans="1:18" x14ac:dyDescent="0.25">
      <c r="A7" s="3">
        <v>2</v>
      </c>
      <c r="B7" s="6" t="s">
        <v>17</v>
      </c>
      <c r="C7" s="6" t="s">
        <v>18</v>
      </c>
      <c r="D7" s="7" t="s">
        <v>19</v>
      </c>
      <c r="E7" s="8" t="s">
        <v>20</v>
      </c>
      <c r="F7" s="22">
        <v>46522</v>
      </c>
      <c r="G7" s="3">
        <f>F7-$F$3</f>
        <v>3533</v>
      </c>
      <c r="H7" s="9" t="s">
        <v>21</v>
      </c>
      <c r="I7" s="22">
        <v>42986</v>
      </c>
      <c r="J7" s="22">
        <v>42986</v>
      </c>
      <c r="K7" s="22">
        <v>42989</v>
      </c>
      <c r="L7" s="10">
        <v>300000</v>
      </c>
      <c r="M7" s="11">
        <v>31205367</v>
      </c>
      <c r="N7" s="12">
        <v>101.83</v>
      </c>
      <c r="O7" s="13">
        <v>6.6354999999999997E-2</v>
      </c>
      <c r="P7" s="3" t="s">
        <v>22</v>
      </c>
    </row>
    <row r="8" spans="1:18" x14ac:dyDescent="0.25">
      <c r="A8" s="3">
        <v>3</v>
      </c>
      <c r="B8" s="6" t="s">
        <v>17</v>
      </c>
      <c r="C8" s="6" t="s">
        <v>18</v>
      </c>
      <c r="D8" s="7" t="s">
        <v>19</v>
      </c>
      <c r="E8" s="8" t="s">
        <v>20</v>
      </c>
      <c r="F8" s="22">
        <v>46522</v>
      </c>
      <c r="G8" s="3">
        <f t="shared" si="0"/>
        <v>3533</v>
      </c>
      <c r="H8" s="9" t="s">
        <v>21</v>
      </c>
      <c r="I8" s="22">
        <v>42986</v>
      </c>
      <c r="J8" s="22">
        <v>42986</v>
      </c>
      <c r="K8" s="22">
        <v>42989</v>
      </c>
      <c r="L8" s="10">
        <v>300000</v>
      </c>
      <c r="M8" s="11">
        <v>31182867</v>
      </c>
      <c r="N8" s="12">
        <v>101.755</v>
      </c>
      <c r="O8" s="13">
        <v>6.6462999999999994E-2</v>
      </c>
      <c r="P8" s="3" t="s">
        <v>22</v>
      </c>
    </row>
    <row r="9" spans="1:18" s="2" customFormat="1" x14ac:dyDescent="0.25">
      <c r="A9" s="4">
        <v>4</v>
      </c>
      <c r="B9" s="7" t="s">
        <v>23</v>
      </c>
      <c r="C9" s="7" t="s">
        <v>24</v>
      </c>
      <c r="D9" s="7" t="s">
        <v>19</v>
      </c>
      <c r="E9" s="7" t="s">
        <v>25</v>
      </c>
      <c r="F9" s="23">
        <v>43076</v>
      </c>
      <c r="G9" s="3">
        <f t="shared" si="0"/>
        <v>87</v>
      </c>
      <c r="H9" s="9" t="s">
        <v>21</v>
      </c>
      <c r="I9" s="23">
        <v>42986</v>
      </c>
      <c r="J9" s="23">
        <v>42986</v>
      </c>
      <c r="K9" s="23">
        <v>42989</v>
      </c>
      <c r="L9" s="10">
        <v>30000000</v>
      </c>
      <c r="M9" s="11">
        <v>2957145000</v>
      </c>
      <c r="N9" s="12">
        <v>98.5715</v>
      </c>
      <c r="O9" s="13">
        <v>6.08E-2</v>
      </c>
      <c r="P9" s="3" t="s">
        <v>22</v>
      </c>
      <c r="Q9" s="16"/>
    </row>
    <row r="10" spans="1:18" s="2" customFormat="1" x14ac:dyDescent="0.25">
      <c r="A10" s="4">
        <v>5</v>
      </c>
      <c r="B10" s="7" t="s">
        <v>26</v>
      </c>
      <c r="C10" s="7" t="s">
        <v>27</v>
      </c>
      <c r="D10" s="7" t="s">
        <v>19</v>
      </c>
      <c r="E10" s="7" t="s">
        <v>25</v>
      </c>
      <c r="F10" s="23">
        <v>43026</v>
      </c>
      <c r="G10" s="3">
        <f t="shared" si="0"/>
        <v>37</v>
      </c>
      <c r="H10" s="9" t="s">
        <v>21</v>
      </c>
      <c r="I10" s="23">
        <v>42986</v>
      </c>
      <c r="J10" s="23">
        <v>42986</v>
      </c>
      <c r="K10" s="23">
        <v>42989</v>
      </c>
      <c r="L10" s="10">
        <v>500000</v>
      </c>
      <c r="M10" s="11">
        <v>49682700</v>
      </c>
      <c r="N10" s="12">
        <v>99.365399999999994</v>
      </c>
      <c r="O10" s="13">
        <v>6.3002000000000002E-2</v>
      </c>
      <c r="P10" s="3" t="s">
        <v>22</v>
      </c>
      <c r="Q10" s="16"/>
    </row>
    <row r="11" spans="1:18" s="2" customFormat="1" x14ac:dyDescent="0.25">
      <c r="A11" s="4">
        <v>6</v>
      </c>
      <c r="B11" s="7" t="s">
        <v>17</v>
      </c>
      <c r="C11" s="7" t="s">
        <v>18</v>
      </c>
      <c r="D11" s="7" t="s">
        <v>19</v>
      </c>
      <c r="E11" s="7" t="s">
        <v>28</v>
      </c>
      <c r="F11" s="23">
        <v>46522</v>
      </c>
      <c r="G11" s="3">
        <f t="shared" si="0"/>
        <v>3533</v>
      </c>
      <c r="H11" s="9" t="s">
        <v>21</v>
      </c>
      <c r="I11" s="23">
        <v>42986</v>
      </c>
      <c r="J11" s="23">
        <v>42986</v>
      </c>
      <c r="K11" s="23">
        <v>42989</v>
      </c>
      <c r="L11" s="10">
        <v>500000</v>
      </c>
      <c r="M11" s="11">
        <v>51968944</v>
      </c>
      <c r="N11" s="12">
        <v>101.75</v>
      </c>
      <c r="O11" s="13">
        <v>6.6470000000000001E-2</v>
      </c>
      <c r="P11" s="3" t="s">
        <v>22</v>
      </c>
      <c r="Q11" s="16"/>
    </row>
    <row r="12" spans="1:18" s="2" customFormat="1" x14ac:dyDescent="0.25">
      <c r="A12" s="4">
        <v>7</v>
      </c>
      <c r="B12" s="7" t="s">
        <v>17</v>
      </c>
      <c r="C12" s="7" t="s">
        <v>18</v>
      </c>
      <c r="D12" s="7" t="s">
        <v>19</v>
      </c>
      <c r="E12" s="7" t="s">
        <v>28</v>
      </c>
      <c r="F12" s="23">
        <v>46522</v>
      </c>
      <c r="G12" s="3">
        <f t="shared" si="0"/>
        <v>3533</v>
      </c>
      <c r="H12" s="9" t="s">
        <v>21</v>
      </c>
      <c r="I12" s="23">
        <v>42986</v>
      </c>
      <c r="J12" s="23">
        <v>42986</v>
      </c>
      <c r="K12" s="23">
        <v>42989</v>
      </c>
      <c r="L12" s="10">
        <v>500000</v>
      </c>
      <c r="M12" s="11">
        <v>52041444</v>
      </c>
      <c r="N12" s="12">
        <v>101.895</v>
      </c>
      <c r="O12" s="13">
        <v>6.6262000000000001E-2</v>
      </c>
      <c r="P12" s="3" t="s">
        <v>22</v>
      </c>
      <c r="Q12" s="16"/>
    </row>
    <row r="13" spans="1:18" s="2" customFormat="1" x14ac:dyDescent="0.25">
      <c r="A13" s="4">
        <v>8</v>
      </c>
      <c r="B13" s="7" t="s">
        <v>17</v>
      </c>
      <c r="C13" s="7" t="s">
        <v>18</v>
      </c>
      <c r="D13" s="7" t="s">
        <v>19</v>
      </c>
      <c r="E13" s="7" t="s">
        <v>28</v>
      </c>
      <c r="F13" s="23">
        <v>46522</v>
      </c>
      <c r="G13" s="4">
        <f t="shared" si="0"/>
        <v>3533</v>
      </c>
      <c r="H13" s="9" t="s">
        <v>21</v>
      </c>
      <c r="I13" s="23">
        <v>42986</v>
      </c>
      <c r="J13" s="23">
        <v>42986</v>
      </c>
      <c r="K13" s="23">
        <v>42989</v>
      </c>
      <c r="L13" s="10">
        <v>500000</v>
      </c>
      <c r="M13" s="11">
        <v>52008944</v>
      </c>
      <c r="N13" s="12">
        <v>101.83</v>
      </c>
      <c r="O13" s="13">
        <v>6.6354999999999997E-2</v>
      </c>
      <c r="P13" s="4" t="s">
        <v>22</v>
      </c>
      <c r="Q13" s="16"/>
    </row>
    <row r="14" spans="1:18" s="2" customFormat="1" x14ac:dyDescent="0.25">
      <c r="A14" s="4">
        <v>9</v>
      </c>
      <c r="B14" s="7" t="s">
        <v>17</v>
      </c>
      <c r="C14" s="7" t="s">
        <v>18</v>
      </c>
      <c r="D14" s="7" t="s">
        <v>19</v>
      </c>
      <c r="E14" s="7" t="s">
        <v>29</v>
      </c>
      <c r="F14" s="23">
        <v>46522</v>
      </c>
      <c r="G14" s="4">
        <f t="shared" si="0"/>
        <v>3533</v>
      </c>
      <c r="H14" s="9" t="s">
        <v>21</v>
      </c>
      <c r="I14" s="23">
        <v>42986</v>
      </c>
      <c r="J14" s="23">
        <v>42986</v>
      </c>
      <c r="K14" s="23">
        <v>42989</v>
      </c>
      <c r="L14" s="10">
        <v>100000</v>
      </c>
      <c r="M14" s="11">
        <v>10404289</v>
      </c>
      <c r="N14" s="12">
        <v>101.855</v>
      </c>
      <c r="O14" s="13">
        <v>6.6319000000000003E-2</v>
      </c>
      <c r="P14" s="4" t="s">
        <v>22</v>
      </c>
      <c r="Q14" s="16"/>
    </row>
    <row r="15" spans="1:18" s="2" customFormat="1" x14ac:dyDescent="0.25">
      <c r="A15" s="4">
        <v>10</v>
      </c>
      <c r="B15" s="7" t="s">
        <v>17</v>
      </c>
      <c r="C15" s="7" t="s">
        <v>18</v>
      </c>
      <c r="D15" s="7" t="s">
        <v>19</v>
      </c>
      <c r="E15" s="7" t="s">
        <v>29</v>
      </c>
      <c r="F15" s="23">
        <v>46522</v>
      </c>
      <c r="G15" s="4">
        <f t="shared" si="0"/>
        <v>3533</v>
      </c>
      <c r="H15" s="9" t="s">
        <v>21</v>
      </c>
      <c r="I15" s="23">
        <v>42986</v>
      </c>
      <c r="J15" s="23">
        <v>42986</v>
      </c>
      <c r="K15" s="23">
        <v>42989</v>
      </c>
      <c r="L15" s="10">
        <v>600000</v>
      </c>
      <c r="M15" s="11">
        <v>62410733</v>
      </c>
      <c r="N15" s="12">
        <v>101.83</v>
      </c>
      <c r="O15" s="13">
        <v>6.6354999999999997E-2</v>
      </c>
      <c r="P15" s="4" t="s">
        <v>22</v>
      </c>
      <c r="Q15" s="16"/>
    </row>
    <row r="16" spans="1:18" s="2" customFormat="1" x14ac:dyDescent="0.25">
      <c r="A16" s="4">
        <v>11</v>
      </c>
      <c r="B16" s="7" t="s">
        <v>17</v>
      </c>
      <c r="C16" s="7" t="s">
        <v>18</v>
      </c>
      <c r="D16" s="7" t="s">
        <v>19</v>
      </c>
      <c r="E16" s="7" t="s">
        <v>29</v>
      </c>
      <c r="F16" s="23">
        <v>46522</v>
      </c>
      <c r="G16" s="4">
        <f t="shared" si="0"/>
        <v>3533</v>
      </c>
      <c r="H16" s="9" t="s">
        <v>21</v>
      </c>
      <c r="I16" s="23">
        <v>42986</v>
      </c>
      <c r="J16" s="23">
        <v>42986</v>
      </c>
      <c r="K16" s="23">
        <v>42989</v>
      </c>
      <c r="L16" s="10">
        <v>500000</v>
      </c>
      <c r="M16" s="11">
        <v>52045194</v>
      </c>
      <c r="N16" s="12">
        <v>101.9025</v>
      </c>
      <c r="O16" s="13">
        <v>6.6251000000000004E-2</v>
      </c>
      <c r="P16" s="4" t="s">
        <v>22</v>
      </c>
      <c r="Q16" s="16"/>
    </row>
    <row r="17" spans="1:17" s="2" customFormat="1" x14ac:dyDescent="0.25">
      <c r="A17" s="4">
        <v>12</v>
      </c>
      <c r="B17" s="7" t="s">
        <v>17</v>
      </c>
      <c r="C17" s="7" t="s">
        <v>18</v>
      </c>
      <c r="D17" s="7" t="s">
        <v>19</v>
      </c>
      <c r="E17" s="7" t="s">
        <v>29</v>
      </c>
      <c r="F17" s="23">
        <v>46522</v>
      </c>
      <c r="G17" s="4">
        <f t="shared" si="0"/>
        <v>3533</v>
      </c>
      <c r="H17" s="9" t="s">
        <v>21</v>
      </c>
      <c r="I17" s="23">
        <v>42986</v>
      </c>
      <c r="J17" s="23">
        <v>42986</v>
      </c>
      <c r="K17" s="23">
        <v>42989</v>
      </c>
      <c r="L17" s="10">
        <v>600000</v>
      </c>
      <c r="M17" s="11">
        <v>62365733</v>
      </c>
      <c r="N17" s="12">
        <v>101.755</v>
      </c>
      <c r="O17" s="13">
        <v>6.6462999999999994E-2</v>
      </c>
      <c r="P17" s="4" t="s">
        <v>22</v>
      </c>
      <c r="Q17" s="16"/>
    </row>
    <row r="18" spans="1:17" s="2" customFormat="1" x14ac:dyDescent="0.25">
      <c r="A18" s="4">
        <v>13</v>
      </c>
      <c r="B18" s="7" t="s">
        <v>17</v>
      </c>
      <c r="C18" s="7" t="s">
        <v>18</v>
      </c>
      <c r="D18" s="7" t="s">
        <v>19</v>
      </c>
      <c r="E18" s="7" t="s">
        <v>30</v>
      </c>
      <c r="F18" s="23">
        <v>46522</v>
      </c>
      <c r="G18" s="4">
        <f t="shared" si="0"/>
        <v>3533</v>
      </c>
      <c r="H18" s="9" t="s">
        <v>21</v>
      </c>
      <c r="I18" s="23">
        <v>42986</v>
      </c>
      <c r="J18" s="23">
        <v>42986</v>
      </c>
      <c r="K18" s="23">
        <v>42989</v>
      </c>
      <c r="L18" s="10">
        <v>100000</v>
      </c>
      <c r="M18" s="11">
        <v>10404289</v>
      </c>
      <c r="N18" s="12">
        <v>101.855</v>
      </c>
      <c r="O18" s="13">
        <v>6.6319000000000003E-2</v>
      </c>
      <c r="P18" s="4" t="s">
        <v>22</v>
      </c>
      <c r="Q18" s="16"/>
    </row>
    <row r="19" spans="1:17" s="2" customFormat="1" x14ac:dyDescent="0.25">
      <c r="A19" s="4">
        <v>14</v>
      </c>
      <c r="B19" s="7" t="s">
        <v>17</v>
      </c>
      <c r="C19" s="7" t="s">
        <v>18</v>
      </c>
      <c r="D19" s="7" t="s">
        <v>19</v>
      </c>
      <c r="E19" s="7" t="s">
        <v>30</v>
      </c>
      <c r="F19" s="23">
        <v>46522</v>
      </c>
      <c r="G19" s="4">
        <f t="shared" si="0"/>
        <v>3533</v>
      </c>
      <c r="H19" s="9" t="s">
        <v>21</v>
      </c>
      <c r="I19" s="23">
        <v>42986</v>
      </c>
      <c r="J19" s="23">
        <v>42986</v>
      </c>
      <c r="K19" s="23">
        <v>42989</v>
      </c>
      <c r="L19" s="10">
        <v>100000</v>
      </c>
      <c r="M19" s="11">
        <v>10401789</v>
      </c>
      <c r="N19" s="12">
        <v>101.83</v>
      </c>
      <c r="O19" s="13">
        <v>6.6354999999999997E-2</v>
      </c>
      <c r="P19" s="4" t="s">
        <v>22</v>
      </c>
      <c r="Q19" s="16"/>
    </row>
    <row r="20" spans="1:17" s="2" customFormat="1" x14ac:dyDescent="0.25">
      <c r="A20" s="4">
        <v>15</v>
      </c>
      <c r="B20" s="7" t="s">
        <v>17</v>
      </c>
      <c r="C20" s="7" t="s">
        <v>18</v>
      </c>
      <c r="D20" s="7" t="s">
        <v>19</v>
      </c>
      <c r="E20" s="7" t="s">
        <v>30</v>
      </c>
      <c r="F20" s="23">
        <v>46522</v>
      </c>
      <c r="G20" s="4">
        <f t="shared" si="0"/>
        <v>3533</v>
      </c>
      <c r="H20" s="9" t="s">
        <v>21</v>
      </c>
      <c r="I20" s="23">
        <v>42986</v>
      </c>
      <c r="J20" s="23">
        <v>42986</v>
      </c>
      <c r="K20" s="23">
        <v>42989</v>
      </c>
      <c r="L20" s="10">
        <v>100000</v>
      </c>
      <c r="M20" s="11">
        <v>10394289</v>
      </c>
      <c r="N20" s="12">
        <v>101.755</v>
      </c>
      <c r="O20" s="13">
        <v>6.6462999999999994E-2</v>
      </c>
      <c r="P20" s="4" t="s">
        <v>22</v>
      </c>
      <c r="Q20" s="16"/>
    </row>
    <row r="21" spans="1:17" s="2" customFormat="1" x14ac:dyDescent="0.25">
      <c r="A21" s="4">
        <v>16</v>
      </c>
      <c r="B21" s="7" t="s">
        <v>31</v>
      </c>
      <c r="C21" s="7" t="s">
        <v>87</v>
      </c>
      <c r="D21" s="7" t="s">
        <v>19</v>
      </c>
      <c r="E21" s="7" t="s">
        <v>32</v>
      </c>
      <c r="F21" s="23">
        <v>42990</v>
      </c>
      <c r="G21" s="4">
        <f t="shared" ref="G21:G42" si="1">F21-$F$3</f>
        <v>1</v>
      </c>
      <c r="H21" s="17" t="s">
        <v>33</v>
      </c>
      <c r="I21" s="23">
        <v>42989</v>
      </c>
      <c r="J21" s="23">
        <v>42989</v>
      </c>
      <c r="K21" s="23">
        <v>42989</v>
      </c>
      <c r="L21" s="10">
        <v>44963847</v>
      </c>
      <c r="M21" s="11">
        <v>44956627.020000003</v>
      </c>
      <c r="N21" s="12">
        <v>99.9839427</v>
      </c>
      <c r="O21" s="13">
        <v>5.8618568199999999E-2</v>
      </c>
      <c r="P21" s="4" t="s">
        <v>22</v>
      </c>
      <c r="Q21" s="16"/>
    </row>
    <row r="22" spans="1:17" s="2" customFormat="1" x14ac:dyDescent="0.25">
      <c r="A22" s="4">
        <v>17</v>
      </c>
      <c r="B22" s="7" t="s">
        <v>31</v>
      </c>
      <c r="C22" s="7" t="s">
        <v>87</v>
      </c>
      <c r="D22" s="7" t="s">
        <v>19</v>
      </c>
      <c r="E22" s="7" t="s">
        <v>20</v>
      </c>
      <c r="F22" s="23">
        <v>42990</v>
      </c>
      <c r="G22" s="4">
        <f t="shared" si="1"/>
        <v>1</v>
      </c>
      <c r="H22" s="17" t="s">
        <v>33</v>
      </c>
      <c r="I22" s="23">
        <v>42989</v>
      </c>
      <c r="J22" s="23">
        <v>42989</v>
      </c>
      <c r="K22" s="23">
        <v>42989</v>
      </c>
      <c r="L22" s="10">
        <v>14497835</v>
      </c>
      <c r="M22" s="11">
        <v>14495507.039999999</v>
      </c>
      <c r="N22" s="12">
        <v>99.9839427</v>
      </c>
      <c r="O22" s="13">
        <v>5.8618568199999999E-2</v>
      </c>
      <c r="P22" s="4" t="s">
        <v>22</v>
      </c>
      <c r="Q22" s="16"/>
    </row>
    <row r="23" spans="1:17" s="2" customFormat="1" x14ac:dyDescent="0.25">
      <c r="A23" s="4">
        <v>18</v>
      </c>
      <c r="B23" s="7" t="s">
        <v>31</v>
      </c>
      <c r="C23" s="7" t="s">
        <v>87</v>
      </c>
      <c r="D23" s="7" t="s">
        <v>19</v>
      </c>
      <c r="E23" s="7" t="s">
        <v>34</v>
      </c>
      <c r="F23" s="23">
        <v>42990</v>
      </c>
      <c r="G23" s="4">
        <f t="shared" si="1"/>
        <v>1</v>
      </c>
      <c r="H23" s="17" t="s">
        <v>33</v>
      </c>
      <c r="I23" s="23">
        <v>42989</v>
      </c>
      <c r="J23" s="23">
        <v>42989</v>
      </c>
      <c r="K23" s="23">
        <v>42989</v>
      </c>
      <c r="L23" s="10">
        <v>1721</v>
      </c>
      <c r="M23" s="11">
        <v>1720.72</v>
      </c>
      <c r="N23" s="12">
        <v>99.9839427</v>
      </c>
      <c r="O23" s="13">
        <v>5.8618568199999999E-2</v>
      </c>
      <c r="P23" s="4" t="s">
        <v>22</v>
      </c>
      <c r="Q23" s="16"/>
    </row>
    <row r="24" spans="1:17" s="2" customFormat="1" x14ac:dyDescent="0.25">
      <c r="A24" s="4">
        <v>19</v>
      </c>
      <c r="B24" s="7" t="s">
        <v>31</v>
      </c>
      <c r="C24" s="7" t="s">
        <v>87</v>
      </c>
      <c r="D24" s="7" t="s">
        <v>19</v>
      </c>
      <c r="E24" s="7" t="s">
        <v>35</v>
      </c>
      <c r="F24" s="23">
        <v>42990</v>
      </c>
      <c r="G24" s="4">
        <f t="shared" si="1"/>
        <v>1</v>
      </c>
      <c r="H24" s="17" t="s">
        <v>33</v>
      </c>
      <c r="I24" s="23">
        <v>42989</v>
      </c>
      <c r="J24" s="23">
        <v>42989</v>
      </c>
      <c r="K24" s="23">
        <v>42989</v>
      </c>
      <c r="L24" s="10">
        <v>8519636</v>
      </c>
      <c r="M24" s="11">
        <v>8518267.9800000004</v>
      </c>
      <c r="N24" s="12">
        <v>99.9839427</v>
      </c>
      <c r="O24" s="13">
        <v>5.8618568199999999E-2</v>
      </c>
      <c r="P24" s="4" t="s">
        <v>22</v>
      </c>
      <c r="Q24" s="16"/>
    </row>
    <row r="25" spans="1:17" s="2" customFormat="1" x14ac:dyDescent="0.25">
      <c r="A25" s="4">
        <v>20</v>
      </c>
      <c r="B25" s="7" t="s">
        <v>31</v>
      </c>
      <c r="C25" s="7" t="s">
        <v>87</v>
      </c>
      <c r="D25" s="7" t="s">
        <v>19</v>
      </c>
      <c r="E25" s="7" t="s">
        <v>36</v>
      </c>
      <c r="F25" s="23">
        <v>42990</v>
      </c>
      <c r="G25" s="4">
        <f t="shared" si="1"/>
        <v>1</v>
      </c>
      <c r="H25" s="17" t="s">
        <v>33</v>
      </c>
      <c r="I25" s="23">
        <v>42989</v>
      </c>
      <c r="J25" s="23">
        <v>42989</v>
      </c>
      <c r="K25" s="23">
        <v>42989</v>
      </c>
      <c r="L25" s="10">
        <v>66887914</v>
      </c>
      <c r="M25" s="11">
        <v>66877173.609999999</v>
      </c>
      <c r="N25" s="12">
        <v>99.9839427</v>
      </c>
      <c r="O25" s="13">
        <v>5.8618568199999999E-2</v>
      </c>
      <c r="P25" s="4" t="s">
        <v>22</v>
      </c>
      <c r="Q25" s="16"/>
    </row>
    <row r="26" spans="1:17" s="2" customFormat="1" x14ac:dyDescent="0.25">
      <c r="A26" s="4">
        <v>21</v>
      </c>
      <c r="B26" s="7" t="s">
        <v>31</v>
      </c>
      <c r="C26" s="7" t="s">
        <v>87</v>
      </c>
      <c r="D26" s="7" t="s">
        <v>19</v>
      </c>
      <c r="E26" s="7" t="s">
        <v>37</v>
      </c>
      <c r="F26" s="23">
        <v>42990</v>
      </c>
      <c r="G26" s="4">
        <f t="shared" si="1"/>
        <v>1</v>
      </c>
      <c r="H26" s="17" t="s">
        <v>33</v>
      </c>
      <c r="I26" s="23">
        <v>42989</v>
      </c>
      <c r="J26" s="23">
        <v>42989</v>
      </c>
      <c r="K26" s="23">
        <v>42989</v>
      </c>
      <c r="L26" s="10">
        <v>89958024</v>
      </c>
      <c r="M26" s="11">
        <v>89943579.170000002</v>
      </c>
      <c r="N26" s="12">
        <v>99.9839427</v>
      </c>
      <c r="O26" s="13">
        <v>5.8618568199999999E-2</v>
      </c>
      <c r="P26" s="4" t="s">
        <v>22</v>
      </c>
      <c r="Q26" s="16"/>
    </row>
    <row r="27" spans="1:17" s="2" customFormat="1" x14ac:dyDescent="0.25">
      <c r="A27" s="4">
        <v>22</v>
      </c>
      <c r="B27" s="7" t="s">
        <v>31</v>
      </c>
      <c r="C27" s="7" t="s">
        <v>87</v>
      </c>
      <c r="D27" s="7" t="s">
        <v>19</v>
      </c>
      <c r="E27" s="7" t="s">
        <v>38</v>
      </c>
      <c r="F27" s="23">
        <v>42990</v>
      </c>
      <c r="G27" s="4">
        <f t="shared" si="1"/>
        <v>1</v>
      </c>
      <c r="H27" s="17" t="s">
        <v>33</v>
      </c>
      <c r="I27" s="23">
        <v>42989</v>
      </c>
      <c r="J27" s="23">
        <v>42989</v>
      </c>
      <c r="K27" s="23">
        <v>42989</v>
      </c>
      <c r="L27" s="10">
        <v>3680513</v>
      </c>
      <c r="M27" s="11">
        <v>3679922.01</v>
      </c>
      <c r="N27" s="12">
        <v>99.9839427</v>
      </c>
      <c r="O27" s="13">
        <v>5.8618568199999999E-2</v>
      </c>
      <c r="P27" s="4" t="s">
        <v>22</v>
      </c>
      <c r="Q27" s="16"/>
    </row>
    <row r="28" spans="1:17" s="2" customFormat="1" x14ac:dyDescent="0.25">
      <c r="A28" s="4">
        <v>23</v>
      </c>
      <c r="B28" s="7" t="s">
        <v>31</v>
      </c>
      <c r="C28" s="7" t="s">
        <v>87</v>
      </c>
      <c r="D28" s="7" t="s">
        <v>19</v>
      </c>
      <c r="E28" s="7" t="s">
        <v>39</v>
      </c>
      <c r="F28" s="23">
        <v>42990</v>
      </c>
      <c r="G28" s="4">
        <f t="shared" si="1"/>
        <v>1</v>
      </c>
      <c r="H28" s="17" t="s">
        <v>33</v>
      </c>
      <c r="I28" s="23">
        <v>42989</v>
      </c>
      <c r="J28" s="23">
        <v>42989</v>
      </c>
      <c r="K28" s="23">
        <v>42989</v>
      </c>
      <c r="L28" s="10">
        <v>3794561</v>
      </c>
      <c r="M28" s="11">
        <v>3793951.7</v>
      </c>
      <c r="N28" s="12">
        <v>99.9839427</v>
      </c>
      <c r="O28" s="13">
        <v>5.8618568199999999E-2</v>
      </c>
      <c r="P28" s="4" t="s">
        <v>22</v>
      </c>
      <c r="Q28" s="16"/>
    </row>
    <row r="29" spans="1:17" s="2" customFormat="1" x14ac:dyDescent="0.25">
      <c r="A29" s="4">
        <v>24</v>
      </c>
      <c r="B29" s="7" t="s">
        <v>31</v>
      </c>
      <c r="C29" s="7" t="s">
        <v>87</v>
      </c>
      <c r="D29" s="7" t="s">
        <v>19</v>
      </c>
      <c r="E29" s="7" t="s">
        <v>40</v>
      </c>
      <c r="F29" s="23">
        <v>42990</v>
      </c>
      <c r="G29" s="4">
        <f t="shared" si="1"/>
        <v>1</v>
      </c>
      <c r="H29" s="17" t="s">
        <v>33</v>
      </c>
      <c r="I29" s="23">
        <v>42989</v>
      </c>
      <c r="J29" s="23">
        <v>42989</v>
      </c>
      <c r="K29" s="23">
        <v>42989</v>
      </c>
      <c r="L29" s="10">
        <v>123320736</v>
      </c>
      <c r="M29" s="11">
        <v>123300934.02</v>
      </c>
      <c r="N29" s="12">
        <v>99.9839427</v>
      </c>
      <c r="O29" s="13">
        <v>5.8618568199999999E-2</v>
      </c>
      <c r="P29" s="4" t="s">
        <v>22</v>
      </c>
      <c r="Q29" s="16"/>
    </row>
    <row r="30" spans="1:17" s="2" customFormat="1" x14ac:dyDescent="0.25">
      <c r="A30" s="4">
        <v>25</v>
      </c>
      <c r="B30" s="7" t="s">
        <v>31</v>
      </c>
      <c r="C30" s="7" t="s">
        <v>87</v>
      </c>
      <c r="D30" s="7" t="s">
        <v>19</v>
      </c>
      <c r="E30" s="7" t="s">
        <v>28</v>
      </c>
      <c r="F30" s="23">
        <v>42990</v>
      </c>
      <c r="G30" s="4">
        <f t="shared" si="1"/>
        <v>1</v>
      </c>
      <c r="H30" s="17" t="s">
        <v>33</v>
      </c>
      <c r="I30" s="23">
        <v>42989</v>
      </c>
      <c r="J30" s="23">
        <v>42989</v>
      </c>
      <c r="K30" s="23">
        <v>42989</v>
      </c>
      <c r="L30" s="10">
        <v>11720867</v>
      </c>
      <c r="M30" s="11">
        <v>11718984.949999999</v>
      </c>
      <c r="N30" s="12">
        <v>99.9839427</v>
      </c>
      <c r="O30" s="13">
        <v>5.8618568199999999E-2</v>
      </c>
      <c r="P30" s="4" t="s">
        <v>22</v>
      </c>
      <c r="Q30" s="16"/>
    </row>
    <row r="31" spans="1:17" s="2" customFormat="1" x14ac:dyDescent="0.25">
      <c r="A31" s="4">
        <v>26</v>
      </c>
      <c r="B31" s="7" t="s">
        <v>31</v>
      </c>
      <c r="C31" s="7" t="s">
        <v>87</v>
      </c>
      <c r="D31" s="7" t="s">
        <v>19</v>
      </c>
      <c r="E31" s="7" t="s">
        <v>41</v>
      </c>
      <c r="F31" s="23">
        <v>42990</v>
      </c>
      <c r="G31" s="4">
        <f t="shared" si="1"/>
        <v>1</v>
      </c>
      <c r="H31" s="17" t="s">
        <v>33</v>
      </c>
      <c r="I31" s="23">
        <v>42989</v>
      </c>
      <c r="J31" s="23">
        <v>42989</v>
      </c>
      <c r="K31" s="23">
        <v>42989</v>
      </c>
      <c r="L31" s="10">
        <v>10871015</v>
      </c>
      <c r="M31" s="11">
        <v>10869269.41</v>
      </c>
      <c r="N31" s="12">
        <v>99.9839427</v>
      </c>
      <c r="O31" s="13">
        <v>5.8618568199999999E-2</v>
      </c>
      <c r="P31" s="4" t="s">
        <v>22</v>
      </c>
      <c r="Q31" s="16"/>
    </row>
    <row r="32" spans="1:17" s="2" customFormat="1" x14ac:dyDescent="0.25">
      <c r="A32" s="4">
        <v>27</v>
      </c>
      <c r="B32" s="7" t="s">
        <v>31</v>
      </c>
      <c r="C32" s="7" t="s">
        <v>87</v>
      </c>
      <c r="D32" s="7" t="s">
        <v>19</v>
      </c>
      <c r="E32" s="7" t="s">
        <v>29</v>
      </c>
      <c r="F32" s="23">
        <v>42990</v>
      </c>
      <c r="G32" s="4">
        <f t="shared" si="1"/>
        <v>1</v>
      </c>
      <c r="H32" s="17" t="s">
        <v>33</v>
      </c>
      <c r="I32" s="23">
        <v>42989</v>
      </c>
      <c r="J32" s="23">
        <v>42989</v>
      </c>
      <c r="K32" s="23">
        <v>42989</v>
      </c>
      <c r="L32" s="10">
        <v>30111670</v>
      </c>
      <c r="M32" s="11">
        <v>30106834.879999999</v>
      </c>
      <c r="N32" s="12">
        <v>99.9839427</v>
      </c>
      <c r="O32" s="13">
        <v>5.8618568199999999E-2</v>
      </c>
      <c r="P32" s="4" t="s">
        <v>22</v>
      </c>
      <c r="Q32" s="16"/>
    </row>
    <row r="33" spans="1:17" s="2" customFormat="1" x14ac:dyDescent="0.25">
      <c r="A33" s="4">
        <v>28</v>
      </c>
      <c r="B33" s="7" t="s">
        <v>31</v>
      </c>
      <c r="C33" s="7" t="s">
        <v>87</v>
      </c>
      <c r="D33" s="7" t="s">
        <v>19</v>
      </c>
      <c r="E33" s="7" t="s">
        <v>42</v>
      </c>
      <c r="F33" s="23">
        <v>42990</v>
      </c>
      <c r="G33" s="4">
        <f t="shared" si="1"/>
        <v>1</v>
      </c>
      <c r="H33" s="17" t="s">
        <v>33</v>
      </c>
      <c r="I33" s="23">
        <v>42989</v>
      </c>
      <c r="J33" s="23">
        <v>42989</v>
      </c>
      <c r="K33" s="23">
        <v>42989</v>
      </c>
      <c r="L33" s="10">
        <v>1496986531</v>
      </c>
      <c r="M33" s="11">
        <v>1496746155.3800001</v>
      </c>
      <c r="N33" s="12">
        <v>99.9839427</v>
      </c>
      <c r="O33" s="13">
        <v>5.8618568199999999E-2</v>
      </c>
      <c r="P33" s="4" t="s">
        <v>22</v>
      </c>
      <c r="Q33" s="16"/>
    </row>
    <row r="34" spans="1:17" s="2" customFormat="1" x14ac:dyDescent="0.25">
      <c r="A34" s="4">
        <v>29</v>
      </c>
      <c r="B34" s="7" t="s">
        <v>31</v>
      </c>
      <c r="C34" s="7" t="s">
        <v>87</v>
      </c>
      <c r="D34" s="7" t="s">
        <v>19</v>
      </c>
      <c r="E34" s="7" t="s">
        <v>43</v>
      </c>
      <c r="F34" s="23">
        <v>42990</v>
      </c>
      <c r="G34" s="4">
        <f t="shared" si="1"/>
        <v>1</v>
      </c>
      <c r="H34" s="17" t="s">
        <v>33</v>
      </c>
      <c r="I34" s="23">
        <v>42989</v>
      </c>
      <c r="J34" s="23">
        <v>42989</v>
      </c>
      <c r="K34" s="23">
        <v>42989</v>
      </c>
      <c r="L34" s="10">
        <v>105712967</v>
      </c>
      <c r="M34" s="11">
        <v>105695992.34999999</v>
      </c>
      <c r="N34" s="12">
        <v>99.9839427</v>
      </c>
      <c r="O34" s="13">
        <v>5.8618568199999999E-2</v>
      </c>
      <c r="P34" s="4" t="s">
        <v>22</v>
      </c>
      <c r="Q34" s="16"/>
    </row>
    <row r="35" spans="1:17" s="2" customFormat="1" x14ac:dyDescent="0.25">
      <c r="A35" s="4">
        <v>30</v>
      </c>
      <c r="B35" s="7" t="s">
        <v>31</v>
      </c>
      <c r="C35" s="7" t="s">
        <v>87</v>
      </c>
      <c r="D35" s="7" t="s">
        <v>19</v>
      </c>
      <c r="E35" s="7" t="s">
        <v>30</v>
      </c>
      <c r="F35" s="23">
        <v>42990</v>
      </c>
      <c r="G35" s="4">
        <f t="shared" si="1"/>
        <v>1</v>
      </c>
      <c r="H35" s="17" t="s">
        <v>33</v>
      </c>
      <c r="I35" s="23">
        <v>42989</v>
      </c>
      <c r="J35" s="23">
        <v>42989</v>
      </c>
      <c r="K35" s="23">
        <v>42989</v>
      </c>
      <c r="L35" s="10">
        <v>12046803</v>
      </c>
      <c r="M35" s="11">
        <v>12044868.609999999</v>
      </c>
      <c r="N35" s="12">
        <v>99.9839427</v>
      </c>
      <c r="O35" s="13">
        <v>5.8618568199999999E-2</v>
      </c>
      <c r="P35" s="4" t="s">
        <v>22</v>
      </c>
      <c r="Q35" s="16"/>
    </row>
    <row r="36" spans="1:17" s="2" customFormat="1" x14ac:dyDescent="0.25">
      <c r="A36" s="4">
        <v>31</v>
      </c>
      <c r="B36" s="7" t="s">
        <v>31</v>
      </c>
      <c r="C36" s="7" t="s">
        <v>87</v>
      </c>
      <c r="D36" s="7" t="s">
        <v>19</v>
      </c>
      <c r="E36" s="7" t="s">
        <v>44</v>
      </c>
      <c r="F36" s="23">
        <v>42990</v>
      </c>
      <c r="G36" s="4">
        <f t="shared" si="1"/>
        <v>1</v>
      </c>
      <c r="H36" s="17" t="s">
        <v>33</v>
      </c>
      <c r="I36" s="23">
        <v>42989</v>
      </c>
      <c r="J36" s="23">
        <v>42989</v>
      </c>
      <c r="K36" s="23">
        <v>42989</v>
      </c>
      <c r="L36" s="10">
        <v>658925360</v>
      </c>
      <c r="M36" s="11">
        <v>658819554.38</v>
      </c>
      <c r="N36" s="12">
        <v>99.9839427</v>
      </c>
      <c r="O36" s="13">
        <v>5.8618568199999999E-2</v>
      </c>
      <c r="P36" s="4" t="s">
        <v>22</v>
      </c>
      <c r="Q36" s="16"/>
    </row>
    <row r="37" spans="1:17" s="2" customFormat="1" x14ac:dyDescent="0.25">
      <c r="A37" s="4">
        <v>32</v>
      </c>
      <c r="B37" s="7" t="s">
        <v>45</v>
      </c>
      <c r="C37" s="7" t="s">
        <v>46</v>
      </c>
      <c r="D37" s="7" t="s">
        <v>19</v>
      </c>
      <c r="E37" s="7" t="s">
        <v>25</v>
      </c>
      <c r="F37" s="23">
        <v>43080</v>
      </c>
      <c r="G37" s="4">
        <f t="shared" si="1"/>
        <v>91</v>
      </c>
      <c r="H37" s="17" t="s">
        <v>33</v>
      </c>
      <c r="I37" s="23">
        <v>42989</v>
      </c>
      <c r="J37" s="23">
        <v>42989</v>
      </c>
      <c r="K37" s="23">
        <v>42989</v>
      </c>
      <c r="L37" s="10">
        <v>5000000</v>
      </c>
      <c r="M37" s="11">
        <v>490882500</v>
      </c>
      <c r="N37" s="12">
        <v>98.176500000000004</v>
      </c>
      <c r="O37" s="13">
        <v>7.4498871537877639E-2</v>
      </c>
      <c r="P37" s="4" t="s">
        <v>22</v>
      </c>
      <c r="Q37" s="16"/>
    </row>
    <row r="38" spans="1:17" s="2" customFormat="1" x14ac:dyDescent="0.25">
      <c r="A38" s="4">
        <v>33</v>
      </c>
      <c r="B38" s="7" t="s">
        <v>47</v>
      </c>
      <c r="C38" s="7" t="s">
        <v>48</v>
      </c>
      <c r="D38" s="7" t="s">
        <v>19</v>
      </c>
      <c r="E38" s="7" t="s">
        <v>25</v>
      </c>
      <c r="F38" s="23">
        <v>43004</v>
      </c>
      <c r="G38" s="4">
        <f t="shared" si="1"/>
        <v>15</v>
      </c>
      <c r="H38" s="17" t="s">
        <v>33</v>
      </c>
      <c r="I38" s="23">
        <v>42989</v>
      </c>
      <c r="J38" s="23">
        <v>42989</v>
      </c>
      <c r="K38" s="23">
        <v>42989</v>
      </c>
      <c r="L38" s="10">
        <v>32500000</v>
      </c>
      <c r="M38" s="11">
        <v>3238686750</v>
      </c>
      <c r="N38" s="12">
        <v>99.651899999999998</v>
      </c>
      <c r="O38" s="13">
        <v>8.5000219096007093E-2</v>
      </c>
      <c r="P38" s="4" t="s">
        <v>22</v>
      </c>
      <c r="Q38" s="16"/>
    </row>
    <row r="39" spans="1:17" s="2" customFormat="1" x14ac:dyDescent="0.25">
      <c r="A39" s="4">
        <v>34</v>
      </c>
      <c r="B39" s="7" t="s">
        <v>47</v>
      </c>
      <c r="C39" s="7" t="s">
        <v>48</v>
      </c>
      <c r="D39" s="7" t="s">
        <v>19</v>
      </c>
      <c r="E39" s="7" t="s">
        <v>44</v>
      </c>
      <c r="F39" s="23">
        <v>43004</v>
      </c>
      <c r="G39" s="4">
        <f t="shared" si="1"/>
        <v>15</v>
      </c>
      <c r="H39" s="17" t="s">
        <v>33</v>
      </c>
      <c r="I39" s="23">
        <v>42989</v>
      </c>
      <c r="J39" s="23">
        <v>42989</v>
      </c>
      <c r="K39" s="23">
        <v>42989</v>
      </c>
      <c r="L39" s="10">
        <v>7500000</v>
      </c>
      <c r="M39" s="11">
        <v>747389250</v>
      </c>
      <c r="N39" s="12">
        <v>99.651899999999998</v>
      </c>
      <c r="O39" s="13">
        <v>8.5000219096007093E-2</v>
      </c>
      <c r="P39" s="4" t="s">
        <v>22</v>
      </c>
      <c r="Q39" s="16"/>
    </row>
    <row r="40" spans="1:17" s="2" customFormat="1" x14ac:dyDescent="0.25">
      <c r="A40" s="4">
        <v>35</v>
      </c>
      <c r="B40" s="7" t="s">
        <v>49</v>
      </c>
      <c r="C40" s="7" t="s">
        <v>50</v>
      </c>
      <c r="D40" s="7" t="s">
        <v>19</v>
      </c>
      <c r="E40" s="7" t="s">
        <v>25</v>
      </c>
      <c r="F40" s="23">
        <v>43004</v>
      </c>
      <c r="G40" s="4">
        <f t="shared" si="1"/>
        <v>15</v>
      </c>
      <c r="H40" s="17" t="s">
        <v>33</v>
      </c>
      <c r="I40" s="23">
        <v>42989</v>
      </c>
      <c r="J40" s="23">
        <v>42989</v>
      </c>
      <c r="K40" s="23">
        <v>42989</v>
      </c>
      <c r="L40" s="10">
        <v>35000000</v>
      </c>
      <c r="M40" s="11">
        <v>3487816500</v>
      </c>
      <c r="N40" s="12">
        <v>99.651899999999998</v>
      </c>
      <c r="O40" s="13">
        <v>8.5000219096007093E-2</v>
      </c>
      <c r="P40" s="4" t="s">
        <v>22</v>
      </c>
      <c r="Q40" s="16"/>
    </row>
    <row r="41" spans="1:17" s="2" customFormat="1" x14ac:dyDescent="0.25">
      <c r="A41" s="4">
        <v>36</v>
      </c>
      <c r="B41" s="7" t="s">
        <v>49</v>
      </c>
      <c r="C41" s="7" t="s">
        <v>50</v>
      </c>
      <c r="D41" s="7" t="s">
        <v>19</v>
      </c>
      <c r="E41" s="7" t="s">
        <v>44</v>
      </c>
      <c r="F41" s="23">
        <v>43004</v>
      </c>
      <c r="G41" s="4">
        <f t="shared" si="1"/>
        <v>15</v>
      </c>
      <c r="H41" s="17" t="s">
        <v>33</v>
      </c>
      <c r="I41" s="23">
        <v>42989</v>
      </c>
      <c r="J41" s="23">
        <v>42989</v>
      </c>
      <c r="K41" s="23">
        <v>42989</v>
      </c>
      <c r="L41" s="10">
        <v>5000000</v>
      </c>
      <c r="M41" s="11">
        <v>498259500</v>
      </c>
      <c r="N41" s="12">
        <v>99.651899999999998</v>
      </c>
      <c r="O41" s="13">
        <v>8.5000219096007093E-2</v>
      </c>
      <c r="P41" s="4" t="s">
        <v>22</v>
      </c>
      <c r="Q41" s="16"/>
    </row>
    <row r="42" spans="1:17" s="2" customFormat="1" x14ac:dyDescent="0.25">
      <c r="A42" s="4">
        <v>37</v>
      </c>
      <c r="B42" s="7" t="s">
        <v>51</v>
      </c>
      <c r="C42" s="7" t="s">
        <v>52</v>
      </c>
      <c r="D42" s="7" t="s">
        <v>19</v>
      </c>
      <c r="E42" s="7" t="s">
        <v>25</v>
      </c>
      <c r="F42" s="23">
        <v>43080</v>
      </c>
      <c r="G42" s="4">
        <f t="shared" si="1"/>
        <v>91</v>
      </c>
      <c r="H42" s="17" t="s">
        <v>33</v>
      </c>
      <c r="I42" s="23">
        <v>42989</v>
      </c>
      <c r="J42" s="23">
        <v>42989</v>
      </c>
      <c r="K42" s="23">
        <v>42989</v>
      </c>
      <c r="L42" s="10">
        <v>20000000</v>
      </c>
      <c r="M42" s="11">
        <v>1961130000</v>
      </c>
      <c r="N42" s="12">
        <v>98.0565</v>
      </c>
      <c r="O42" s="13">
        <v>7.9498627249158835E-2</v>
      </c>
      <c r="P42" s="4" t="s">
        <v>22</v>
      </c>
      <c r="Q42" s="16"/>
    </row>
    <row r="44" spans="1:17" x14ac:dyDescent="0.25">
      <c r="A44" s="1" t="s">
        <v>53</v>
      </c>
    </row>
  </sheetData>
  <pageMargins left="0.7" right="0.7" top="0.75" bottom="0.75" header="0.3" footer="0.3"/>
  <pageSetup paperSize="9" scale="44" fitToHeight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1"/>
  <sheetViews>
    <sheetView workbookViewId="0"/>
  </sheetViews>
  <sheetFormatPr defaultRowHeight="15" x14ac:dyDescent="0.25"/>
  <cols>
    <col min="1" max="1" width="5.140625" style="1" customWidth="1"/>
    <col min="2" max="2" width="52" style="1" bestFit="1" customWidth="1"/>
    <col min="3" max="3" width="13.85546875" style="1" bestFit="1" customWidth="1"/>
    <col min="4" max="4" width="16.28515625" style="2" bestFit="1" customWidth="1"/>
    <col min="5" max="5" width="45.28515625" style="1" bestFit="1" customWidth="1"/>
    <col min="6" max="6" width="13.28515625" style="20" bestFit="1" customWidth="1"/>
    <col min="7" max="7" width="13.140625" style="1" bestFit="1" customWidth="1"/>
    <col min="8" max="8" width="15.5703125" style="1" bestFit="1" customWidth="1"/>
    <col min="9" max="9" width="11.7109375" style="20" bestFit="1" customWidth="1"/>
    <col min="10" max="10" width="14.28515625" style="20" bestFit="1" customWidth="1"/>
    <col min="11" max="11" width="15.7109375" style="20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0">
        <v>42990</v>
      </c>
    </row>
    <row r="4" spans="1:18" x14ac:dyDescent="0.25">
      <c r="G4" s="19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1" t="s">
        <v>6</v>
      </c>
      <c r="G5" s="3" t="s">
        <v>7</v>
      </c>
      <c r="H5" s="3" t="s">
        <v>8</v>
      </c>
      <c r="I5" s="21" t="s">
        <v>9</v>
      </c>
      <c r="J5" s="21" t="s">
        <v>10</v>
      </c>
      <c r="K5" s="21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x14ac:dyDescent="0.25">
      <c r="A6" s="1">
        <v>1</v>
      </c>
      <c r="B6" s="6" t="s">
        <v>54</v>
      </c>
      <c r="C6" s="6" t="s">
        <v>55</v>
      </c>
      <c r="D6" s="7" t="s">
        <v>19</v>
      </c>
      <c r="E6" s="6" t="s">
        <v>25</v>
      </c>
      <c r="F6" s="22">
        <v>43047</v>
      </c>
      <c r="G6" s="3">
        <f>F6-$F$3</f>
        <v>57</v>
      </c>
      <c r="H6" s="9" t="s">
        <v>21</v>
      </c>
      <c r="I6" s="22">
        <v>42989</v>
      </c>
      <c r="J6" s="22">
        <v>42989</v>
      </c>
      <c r="K6" s="22">
        <v>42990</v>
      </c>
      <c r="L6" s="10">
        <v>500000</v>
      </c>
      <c r="M6" s="11">
        <v>49386850</v>
      </c>
      <c r="N6" s="12">
        <v>98.773700000000005</v>
      </c>
      <c r="O6" s="13">
        <v>7.9501000000000002E-2</v>
      </c>
      <c r="P6" s="3" t="s">
        <v>22</v>
      </c>
      <c r="R6" s="14"/>
    </row>
    <row r="7" spans="1:18" x14ac:dyDescent="0.25">
      <c r="A7" s="3">
        <v>2</v>
      </c>
      <c r="B7" s="6" t="s">
        <v>23</v>
      </c>
      <c r="C7" s="6" t="s">
        <v>24</v>
      </c>
      <c r="D7" s="7" t="s">
        <v>19</v>
      </c>
      <c r="E7" s="8" t="s">
        <v>25</v>
      </c>
      <c r="F7" s="22">
        <v>43076</v>
      </c>
      <c r="G7" s="3">
        <f>F7-$F$3</f>
        <v>86</v>
      </c>
      <c r="H7" s="9" t="s">
        <v>21</v>
      </c>
      <c r="I7" s="22">
        <v>42989</v>
      </c>
      <c r="J7" s="22">
        <v>42989</v>
      </c>
      <c r="K7" s="22">
        <v>42990</v>
      </c>
      <c r="L7" s="10">
        <v>5000000</v>
      </c>
      <c r="M7" s="11">
        <v>492950000</v>
      </c>
      <c r="N7" s="12">
        <v>98.59</v>
      </c>
      <c r="O7" s="13">
        <v>6.0699000000000003E-2</v>
      </c>
      <c r="P7" s="3" t="s">
        <v>22</v>
      </c>
    </row>
    <row r="8" spans="1:18" x14ac:dyDescent="0.25">
      <c r="A8" s="3">
        <v>3</v>
      </c>
      <c r="B8" s="6" t="s">
        <v>23</v>
      </c>
      <c r="C8" s="6" t="s">
        <v>24</v>
      </c>
      <c r="D8" s="7" t="s">
        <v>19</v>
      </c>
      <c r="E8" s="8" t="s">
        <v>25</v>
      </c>
      <c r="F8" s="22">
        <v>43076</v>
      </c>
      <c r="G8" s="3">
        <f>F8-$F$3</f>
        <v>86</v>
      </c>
      <c r="H8" s="9" t="s">
        <v>21</v>
      </c>
      <c r="I8" s="22">
        <v>42989</v>
      </c>
      <c r="J8" s="22">
        <v>42989</v>
      </c>
      <c r="K8" s="22">
        <v>42990</v>
      </c>
      <c r="L8" s="10">
        <v>500000</v>
      </c>
      <c r="M8" s="11">
        <v>49295000</v>
      </c>
      <c r="N8" s="12">
        <v>98.59</v>
      </c>
      <c r="O8" s="13">
        <v>6.0699000000000003E-2</v>
      </c>
      <c r="P8" s="3" t="s">
        <v>22</v>
      </c>
    </row>
    <row r="9" spans="1:18" s="2" customFormat="1" x14ac:dyDescent="0.25">
      <c r="A9" s="4">
        <v>4</v>
      </c>
      <c r="B9" s="7" t="s">
        <v>56</v>
      </c>
      <c r="C9" s="7" t="s">
        <v>57</v>
      </c>
      <c r="D9" s="7" t="s">
        <v>19</v>
      </c>
      <c r="E9" s="7" t="s">
        <v>44</v>
      </c>
      <c r="F9" s="23">
        <v>46250</v>
      </c>
      <c r="G9" s="4">
        <f>F9-$F$3</f>
        <v>3260</v>
      </c>
      <c r="H9" s="9" t="s">
        <v>21</v>
      </c>
      <c r="I9" s="23">
        <v>42989</v>
      </c>
      <c r="J9" s="23">
        <v>42989</v>
      </c>
      <c r="K9" s="23">
        <v>42990</v>
      </c>
      <c r="L9" s="10">
        <v>1500000</v>
      </c>
      <c r="M9" s="11">
        <v>156771676.03</v>
      </c>
      <c r="N9" s="12">
        <v>103.8413</v>
      </c>
      <c r="O9" s="13">
        <v>8.4599999999999995E-2</v>
      </c>
      <c r="P9" s="4" t="s">
        <v>22</v>
      </c>
      <c r="Q9" s="16"/>
    </row>
    <row r="10" spans="1:18" s="2" customFormat="1" x14ac:dyDescent="0.25">
      <c r="A10" s="4">
        <v>5</v>
      </c>
      <c r="B10" s="7" t="s">
        <v>56</v>
      </c>
      <c r="C10" s="7" t="s">
        <v>57</v>
      </c>
      <c r="D10" s="7" t="s">
        <v>19</v>
      </c>
      <c r="E10" s="7" t="s">
        <v>44</v>
      </c>
      <c r="F10" s="23">
        <v>46250</v>
      </c>
      <c r="G10" s="4">
        <f>F10-$F$3</f>
        <v>3260</v>
      </c>
      <c r="H10" s="9" t="s">
        <v>21</v>
      </c>
      <c r="I10" s="23">
        <v>42989</v>
      </c>
      <c r="J10" s="23">
        <v>42989</v>
      </c>
      <c r="K10" s="23">
        <v>42990</v>
      </c>
      <c r="L10" s="10">
        <v>1000000</v>
      </c>
      <c r="M10" s="11">
        <v>104514450.68000001</v>
      </c>
      <c r="N10" s="12">
        <v>103.8413</v>
      </c>
      <c r="O10" s="13">
        <v>8.4599999999999995E-2</v>
      </c>
      <c r="P10" s="4" t="s">
        <v>22</v>
      </c>
      <c r="Q10" s="16"/>
    </row>
    <row r="11" spans="1:18" s="2" customFormat="1" x14ac:dyDescent="0.25">
      <c r="A11" s="4">
        <v>6</v>
      </c>
      <c r="B11" s="7" t="s">
        <v>58</v>
      </c>
      <c r="C11" s="7" t="s">
        <v>87</v>
      </c>
      <c r="D11" s="7" t="s">
        <v>19</v>
      </c>
      <c r="E11" s="7" t="s">
        <v>32</v>
      </c>
      <c r="F11" s="23">
        <v>42991</v>
      </c>
      <c r="G11" s="4">
        <f t="shared" ref="G11:G29" si="0">F11-$F$3</f>
        <v>1</v>
      </c>
      <c r="H11" s="17" t="s">
        <v>33</v>
      </c>
      <c r="I11" s="23">
        <v>42990</v>
      </c>
      <c r="J11" s="23">
        <v>42990</v>
      </c>
      <c r="K11" s="23">
        <v>42990</v>
      </c>
      <c r="L11" s="10">
        <v>38817025</v>
      </c>
      <c r="M11" s="11">
        <v>38810817.240000002</v>
      </c>
      <c r="N11" s="12">
        <v>99.984007640000002</v>
      </c>
      <c r="O11" s="13">
        <v>5.8381442399999997E-2</v>
      </c>
      <c r="P11" s="4" t="s">
        <v>22</v>
      </c>
      <c r="Q11" s="16"/>
    </row>
    <row r="12" spans="1:18" s="2" customFormat="1" x14ac:dyDescent="0.25">
      <c r="A12" s="4">
        <v>7</v>
      </c>
      <c r="B12" s="7" t="s">
        <v>58</v>
      </c>
      <c r="C12" s="7" t="s">
        <v>87</v>
      </c>
      <c r="D12" s="7" t="s">
        <v>19</v>
      </c>
      <c r="E12" s="7" t="s">
        <v>20</v>
      </c>
      <c r="F12" s="23">
        <v>42991</v>
      </c>
      <c r="G12" s="4">
        <f t="shared" si="0"/>
        <v>1</v>
      </c>
      <c r="H12" s="17" t="s">
        <v>33</v>
      </c>
      <c r="I12" s="23">
        <v>42990</v>
      </c>
      <c r="J12" s="23">
        <v>42990</v>
      </c>
      <c r="K12" s="23">
        <v>42990</v>
      </c>
      <c r="L12" s="10">
        <v>14351865</v>
      </c>
      <c r="M12" s="11">
        <v>14349569.800000001</v>
      </c>
      <c r="N12" s="12">
        <v>99.984007640000002</v>
      </c>
      <c r="O12" s="13">
        <v>5.8381442399999997E-2</v>
      </c>
      <c r="P12" s="4" t="s">
        <v>22</v>
      </c>
      <c r="Q12" s="16"/>
    </row>
    <row r="13" spans="1:18" s="2" customFormat="1" x14ac:dyDescent="0.25">
      <c r="A13" s="4">
        <v>8</v>
      </c>
      <c r="B13" s="7" t="s">
        <v>58</v>
      </c>
      <c r="C13" s="7" t="s">
        <v>87</v>
      </c>
      <c r="D13" s="7" t="s">
        <v>19</v>
      </c>
      <c r="E13" s="7" t="s">
        <v>34</v>
      </c>
      <c r="F13" s="23">
        <v>42991</v>
      </c>
      <c r="G13" s="4">
        <f t="shared" si="0"/>
        <v>1</v>
      </c>
      <c r="H13" s="17" t="s">
        <v>33</v>
      </c>
      <c r="I13" s="23">
        <v>42990</v>
      </c>
      <c r="J13" s="23">
        <v>42990</v>
      </c>
      <c r="K13" s="23">
        <v>42990</v>
      </c>
      <c r="L13" s="10">
        <v>785914</v>
      </c>
      <c r="M13" s="11">
        <v>785788.31</v>
      </c>
      <c r="N13" s="12">
        <v>99.984007640000002</v>
      </c>
      <c r="O13" s="13">
        <v>5.8381442399999997E-2</v>
      </c>
      <c r="P13" s="4" t="s">
        <v>22</v>
      </c>
      <c r="Q13" s="16"/>
    </row>
    <row r="14" spans="1:18" s="2" customFormat="1" x14ac:dyDescent="0.25">
      <c r="A14" s="4">
        <v>9</v>
      </c>
      <c r="B14" s="7" t="s">
        <v>58</v>
      </c>
      <c r="C14" s="7" t="s">
        <v>87</v>
      </c>
      <c r="D14" s="7" t="s">
        <v>19</v>
      </c>
      <c r="E14" s="7" t="s">
        <v>35</v>
      </c>
      <c r="F14" s="23">
        <v>42991</v>
      </c>
      <c r="G14" s="4">
        <f t="shared" si="0"/>
        <v>1</v>
      </c>
      <c r="H14" s="17" t="s">
        <v>33</v>
      </c>
      <c r="I14" s="23">
        <v>42990</v>
      </c>
      <c r="J14" s="23">
        <v>42990</v>
      </c>
      <c r="K14" s="23">
        <v>42990</v>
      </c>
      <c r="L14" s="10">
        <v>3507188</v>
      </c>
      <c r="M14" s="11">
        <v>3506627.12</v>
      </c>
      <c r="N14" s="12">
        <v>99.984007640000002</v>
      </c>
      <c r="O14" s="13">
        <v>5.8381442399999997E-2</v>
      </c>
      <c r="P14" s="4" t="s">
        <v>22</v>
      </c>
      <c r="Q14" s="16"/>
    </row>
    <row r="15" spans="1:18" s="2" customFormat="1" x14ac:dyDescent="0.25">
      <c r="A15" s="4">
        <v>10</v>
      </c>
      <c r="B15" s="7" t="s">
        <v>58</v>
      </c>
      <c r="C15" s="7" t="s">
        <v>87</v>
      </c>
      <c r="D15" s="7" t="s">
        <v>19</v>
      </c>
      <c r="E15" s="7" t="s">
        <v>36</v>
      </c>
      <c r="F15" s="23">
        <v>42991</v>
      </c>
      <c r="G15" s="4">
        <f t="shared" si="0"/>
        <v>1</v>
      </c>
      <c r="H15" s="17" t="s">
        <v>33</v>
      </c>
      <c r="I15" s="23">
        <v>42990</v>
      </c>
      <c r="J15" s="23">
        <v>42990</v>
      </c>
      <c r="K15" s="23">
        <v>42990</v>
      </c>
      <c r="L15" s="10">
        <v>63414043</v>
      </c>
      <c r="M15" s="11">
        <v>63403901.600000001</v>
      </c>
      <c r="N15" s="12">
        <v>99.984007640000002</v>
      </c>
      <c r="O15" s="13">
        <v>5.8381442399999997E-2</v>
      </c>
      <c r="P15" s="4" t="s">
        <v>22</v>
      </c>
      <c r="Q15" s="16"/>
    </row>
    <row r="16" spans="1:18" s="2" customFormat="1" x14ac:dyDescent="0.25">
      <c r="A16" s="4">
        <v>11</v>
      </c>
      <c r="B16" s="7" t="s">
        <v>58</v>
      </c>
      <c r="C16" s="7" t="s">
        <v>87</v>
      </c>
      <c r="D16" s="7" t="s">
        <v>19</v>
      </c>
      <c r="E16" s="7" t="s">
        <v>37</v>
      </c>
      <c r="F16" s="23">
        <v>42991</v>
      </c>
      <c r="G16" s="4">
        <f t="shared" si="0"/>
        <v>1</v>
      </c>
      <c r="H16" s="17" t="s">
        <v>33</v>
      </c>
      <c r="I16" s="23">
        <v>42990</v>
      </c>
      <c r="J16" s="23">
        <v>42990</v>
      </c>
      <c r="K16" s="23">
        <v>42990</v>
      </c>
      <c r="L16" s="10">
        <v>88886723</v>
      </c>
      <c r="M16" s="11">
        <v>88872507.920000002</v>
      </c>
      <c r="N16" s="12">
        <v>99.984007640000002</v>
      </c>
      <c r="O16" s="13">
        <v>5.8381442399999997E-2</v>
      </c>
      <c r="P16" s="4" t="s">
        <v>22</v>
      </c>
      <c r="Q16" s="16"/>
    </row>
    <row r="17" spans="1:17" s="2" customFormat="1" x14ac:dyDescent="0.25">
      <c r="A17" s="4">
        <v>12</v>
      </c>
      <c r="B17" s="7" t="s">
        <v>58</v>
      </c>
      <c r="C17" s="7" t="s">
        <v>87</v>
      </c>
      <c r="D17" s="7" t="s">
        <v>19</v>
      </c>
      <c r="E17" s="7" t="s">
        <v>38</v>
      </c>
      <c r="F17" s="23">
        <v>42991</v>
      </c>
      <c r="G17" s="4">
        <f t="shared" si="0"/>
        <v>1</v>
      </c>
      <c r="H17" s="17" t="s">
        <v>33</v>
      </c>
      <c r="I17" s="23">
        <v>42990</v>
      </c>
      <c r="J17" s="23">
        <v>42990</v>
      </c>
      <c r="K17" s="23">
        <v>42990</v>
      </c>
      <c r="L17" s="10">
        <v>3669342</v>
      </c>
      <c r="M17" s="11">
        <v>3668755.19</v>
      </c>
      <c r="N17" s="12">
        <v>99.984007640000002</v>
      </c>
      <c r="O17" s="13">
        <v>5.8381442399999997E-2</v>
      </c>
      <c r="P17" s="4" t="s">
        <v>22</v>
      </c>
      <c r="Q17" s="16"/>
    </row>
    <row r="18" spans="1:17" s="2" customFormat="1" x14ac:dyDescent="0.25">
      <c r="A18" s="4">
        <v>13</v>
      </c>
      <c r="B18" s="7" t="s">
        <v>58</v>
      </c>
      <c r="C18" s="7" t="s">
        <v>87</v>
      </c>
      <c r="D18" s="7" t="s">
        <v>19</v>
      </c>
      <c r="E18" s="7" t="s">
        <v>39</v>
      </c>
      <c r="F18" s="23">
        <v>42991</v>
      </c>
      <c r="G18" s="4">
        <f t="shared" si="0"/>
        <v>1</v>
      </c>
      <c r="H18" s="17" t="s">
        <v>33</v>
      </c>
      <c r="I18" s="23">
        <v>42990</v>
      </c>
      <c r="J18" s="23">
        <v>42990</v>
      </c>
      <c r="K18" s="23">
        <v>42990</v>
      </c>
      <c r="L18" s="10">
        <v>10474391</v>
      </c>
      <c r="M18" s="11">
        <v>10472715.9</v>
      </c>
      <c r="N18" s="12">
        <v>99.984007640000002</v>
      </c>
      <c r="O18" s="13">
        <v>5.8381442399999997E-2</v>
      </c>
      <c r="P18" s="4" t="s">
        <v>22</v>
      </c>
      <c r="Q18" s="16"/>
    </row>
    <row r="19" spans="1:17" s="2" customFormat="1" x14ac:dyDescent="0.25">
      <c r="A19" s="4">
        <v>14</v>
      </c>
      <c r="B19" s="7" t="s">
        <v>58</v>
      </c>
      <c r="C19" s="7" t="s">
        <v>87</v>
      </c>
      <c r="D19" s="7" t="s">
        <v>19</v>
      </c>
      <c r="E19" s="7" t="s">
        <v>40</v>
      </c>
      <c r="F19" s="23">
        <v>42991</v>
      </c>
      <c r="G19" s="4">
        <f t="shared" si="0"/>
        <v>1</v>
      </c>
      <c r="H19" s="17" t="s">
        <v>33</v>
      </c>
      <c r="I19" s="23">
        <v>42990</v>
      </c>
      <c r="J19" s="23">
        <v>42990</v>
      </c>
      <c r="K19" s="23">
        <v>42990</v>
      </c>
      <c r="L19" s="10">
        <v>121986143</v>
      </c>
      <c r="M19" s="11">
        <v>121966634.54000001</v>
      </c>
      <c r="N19" s="12">
        <v>99.984007640000002</v>
      </c>
      <c r="O19" s="13">
        <v>5.8381442399999997E-2</v>
      </c>
      <c r="P19" s="4" t="s">
        <v>22</v>
      </c>
      <c r="Q19" s="16"/>
    </row>
    <row r="20" spans="1:17" s="2" customFormat="1" x14ac:dyDescent="0.25">
      <c r="A20" s="4">
        <v>15</v>
      </c>
      <c r="B20" s="7" t="s">
        <v>58</v>
      </c>
      <c r="C20" s="7" t="s">
        <v>87</v>
      </c>
      <c r="D20" s="7" t="s">
        <v>19</v>
      </c>
      <c r="E20" s="7" t="s">
        <v>28</v>
      </c>
      <c r="F20" s="23">
        <v>42991</v>
      </c>
      <c r="G20" s="4">
        <f t="shared" si="0"/>
        <v>1</v>
      </c>
      <c r="H20" s="17" t="s">
        <v>33</v>
      </c>
      <c r="I20" s="23">
        <v>42990</v>
      </c>
      <c r="J20" s="23">
        <v>42990</v>
      </c>
      <c r="K20" s="23">
        <v>42990</v>
      </c>
      <c r="L20" s="10">
        <v>11459246</v>
      </c>
      <c r="M20" s="11">
        <v>11457413.4</v>
      </c>
      <c r="N20" s="12">
        <v>99.984007640000002</v>
      </c>
      <c r="O20" s="13">
        <v>5.8381442399999997E-2</v>
      </c>
      <c r="P20" s="4" t="s">
        <v>22</v>
      </c>
      <c r="Q20" s="16"/>
    </row>
    <row r="21" spans="1:17" s="2" customFormat="1" x14ac:dyDescent="0.25">
      <c r="A21" s="4">
        <v>16</v>
      </c>
      <c r="B21" s="7" t="s">
        <v>58</v>
      </c>
      <c r="C21" s="7" t="s">
        <v>87</v>
      </c>
      <c r="D21" s="7" t="s">
        <v>19</v>
      </c>
      <c r="E21" s="7" t="s">
        <v>41</v>
      </c>
      <c r="F21" s="23">
        <v>42991</v>
      </c>
      <c r="G21" s="4">
        <f t="shared" si="0"/>
        <v>1</v>
      </c>
      <c r="H21" s="17" t="s">
        <v>33</v>
      </c>
      <c r="I21" s="23">
        <v>42990</v>
      </c>
      <c r="J21" s="23">
        <v>42990</v>
      </c>
      <c r="K21" s="23">
        <v>42990</v>
      </c>
      <c r="L21" s="10">
        <v>10792941</v>
      </c>
      <c r="M21" s="11">
        <v>10791214.949999999</v>
      </c>
      <c r="N21" s="12">
        <v>99.984007640000002</v>
      </c>
      <c r="O21" s="13">
        <v>5.8381442399999997E-2</v>
      </c>
      <c r="P21" s="4" t="s">
        <v>22</v>
      </c>
      <c r="Q21" s="16"/>
    </row>
    <row r="22" spans="1:17" s="2" customFormat="1" x14ac:dyDescent="0.25">
      <c r="A22" s="4">
        <v>17</v>
      </c>
      <c r="B22" s="7" t="s">
        <v>58</v>
      </c>
      <c r="C22" s="7" t="s">
        <v>87</v>
      </c>
      <c r="D22" s="7" t="s">
        <v>19</v>
      </c>
      <c r="E22" s="7" t="s">
        <v>29</v>
      </c>
      <c r="F22" s="23">
        <v>42991</v>
      </c>
      <c r="G22" s="4">
        <f t="shared" si="0"/>
        <v>1</v>
      </c>
      <c r="H22" s="17" t="s">
        <v>33</v>
      </c>
      <c r="I22" s="23">
        <v>42990</v>
      </c>
      <c r="J22" s="23">
        <v>42990</v>
      </c>
      <c r="K22" s="23">
        <v>42990</v>
      </c>
      <c r="L22" s="10">
        <v>35590375</v>
      </c>
      <c r="M22" s="11">
        <v>35584683.259999998</v>
      </c>
      <c r="N22" s="12">
        <v>99.984007640000002</v>
      </c>
      <c r="O22" s="13">
        <v>5.8381442399999997E-2</v>
      </c>
      <c r="P22" s="4" t="s">
        <v>22</v>
      </c>
      <c r="Q22" s="16"/>
    </row>
    <row r="23" spans="1:17" s="2" customFormat="1" x14ac:dyDescent="0.25">
      <c r="A23" s="4">
        <v>18</v>
      </c>
      <c r="B23" s="7" t="s">
        <v>58</v>
      </c>
      <c r="C23" s="7" t="s">
        <v>87</v>
      </c>
      <c r="D23" s="7" t="s">
        <v>19</v>
      </c>
      <c r="E23" s="7" t="s">
        <v>42</v>
      </c>
      <c r="F23" s="23">
        <v>42991</v>
      </c>
      <c r="G23" s="4">
        <f t="shared" si="0"/>
        <v>1</v>
      </c>
      <c r="H23" s="17" t="s">
        <v>33</v>
      </c>
      <c r="I23" s="23">
        <v>42990</v>
      </c>
      <c r="J23" s="23">
        <v>42990</v>
      </c>
      <c r="K23" s="23">
        <v>42990</v>
      </c>
      <c r="L23" s="10">
        <v>1476115496</v>
      </c>
      <c r="M23" s="11">
        <v>1475879430.3</v>
      </c>
      <c r="N23" s="12">
        <v>99.984007640000002</v>
      </c>
      <c r="O23" s="13">
        <v>5.8381442399999997E-2</v>
      </c>
      <c r="P23" s="4" t="s">
        <v>22</v>
      </c>
      <c r="Q23" s="16"/>
    </row>
    <row r="24" spans="1:17" s="2" customFormat="1" x14ac:dyDescent="0.25">
      <c r="A24" s="4">
        <v>19</v>
      </c>
      <c r="B24" s="7" t="s">
        <v>58</v>
      </c>
      <c r="C24" s="7" t="s">
        <v>87</v>
      </c>
      <c r="D24" s="7" t="s">
        <v>19</v>
      </c>
      <c r="E24" s="7" t="s">
        <v>43</v>
      </c>
      <c r="F24" s="23">
        <v>42991</v>
      </c>
      <c r="G24" s="4">
        <f t="shared" si="0"/>
        <v>1</v>
      </c>
      <c r="H24" s="17" t="s">
        <v>33</v>
      </c>
      <c r="I24" s="23">
        <v>42990</v>
      </c>
      <c r="J24" s="23">
        <v>42990</v>
      </c>
      <c r="K24" s="23">
        <v>42990</v>
      </c>
      <c r="L24" s="10">
        <v>112942600</v>
      </c>
      <c r="M24" s="11">
        <v>112924537.81</v>
      </c>
      <c r="N24" s="12">
        <v>99.984007640000002</v>
      </c>
      <c r="O24" s="13">
        <v>5.8381442399999997E-2</v>
      </c>
      <c r="P24" s="4" t="s">
        <v>22</v>
      </c>
      <c r="Q24" s="16"/>
    </row>
    <row r="25" spans="1:17" s="2" customFormat="1" x14ac:dyDescent="0.25">
      <c r="A25" s="4">
        <v>20</v>
      </c>
      <c r="B25" s="7" t="s">
        <v>58</v>
      </c>
      <c r="C25" s="7" t="s">
        <v>87</v>
      </c>
      <c r="D25" s="7" t="s">
        <v>19</v>
      </c>
      <c r="E25" s="7" t="s">
        <v>30</v>
      </c>
      <c r="F25" s="23">
        <v>42991</v>
      </c>
      <c r="G25" s="4">
        <f t="shared" si="0"/>
        <v>1</v>
      </c>
      <c r="H25" s="17" t="s">
        <v>33</v>
      </c>
      <c r="I25" s="23">
        <v>42990</v>
      </c>
      <c r="J25" s="23">
        <v>42990</v>
      </c>
      <c r="K25" s="23">
        <v>42990</v>
      </c>
      <c r="L25" s="10">
        <v>10910041</v>
      </c>
      <c r="M25" s="11">
        <v>10908296.23</v>
      </c>
      <c r="N25" s="12">
        <v>99.984007640000002</v>
      </c>
      <c r="O25" s="13">
        <v>5.8381442399999997E-2</v>
      </c>
      <c r="P25" s="4" t="s">
        <v>22</v>
      </c>
      <c r="Q25" s="16"/>
    </row>
    <row r="26" spans="1:17" s="2" customFormat="1" x14ac:dyDescent="0.25">
      <c r="A26" s="4">
        <v>21</v>
      </c>
      <c r="B26" s="7" t="s">
        <v>58</v>
      </c>
      <c r="C26" s="7" t="s">
        <v>87</v>
      </c>
      <c r="D26" s="7" t="s">
        <v>19</v>
      </c>
      <c r="E26" s="7" t="s">
        <v>44</v>
      </c>
      <c r="F26" s="23">
        <v>42991</v>
      </c>
      <c r="G26" s="4">
        <f t="shared" si="0"/>
        <v>1</v>
      </c>
      <c r="H26" s="17" t="s">
        <v>33</v>
      </c>
      <c r="I26" s="23">
        <v>42990</v>
      </c>
      <c r="J26" s="23">
        <v>42990</v>
      </c>
      <c r="K26" s="23">
        <v>42990</v>
      </c>
      <c r="L26" s="10">
        <v>838796667</v>
      </c>
      <c r="M26" s="11">
        <v>838662523.62</v>
      </c>
      <c r="N26" s="12">
        <v>99.984007640000002</v>
      </c>
      <c r="O26" s="13">
        <v>5.8381442399999997E-2</v>
      </c>
      <c r="P26" s="4" t="s">
        <v>22</v>
      </c>
      <c r="Q26" s="16"/>
    </row>
    <row r="27" spans="1:17" s="2" customFormat="1" x14ac:dyDescent="0.25">
      <c r="A27" s="4">
        <v>22</v>
      </c>
      <c r="B27" s="7" t="s">
        <v>59</v>
      </c>
      <c r="C27" s="7" t="s">
        <v>60</v>
      </c>
      <c r="D27" s="7" t="s">
        <v>19</v>
      </c>
      <c r="E27" s="7" t="s">
        <v>25</v>
      </c>
      <c r="F27" s="23">
        <v>42991</v>
      </c>
      <c r="G27" s="4">
        <f t="shared" si="0"/>
        <v>1</v>
      </c>
      <c r="H27" s="17" t="s">
        <v>33</v>
      </c>
      <c r="I27" s="23">
        <v>42990</v>
      </c>
      <c r="J27" s="23">
        <v>42990</v>
      </c>
      <c r="K27" s="23">
        <v>42990</v>
      </c>
      <c r="L27" s="10">
        <v>7500000</v>
      </c>
      <c r="M27" s="11">
        <v>749877000</v>
      </c>
      <c r="N27" s="12">
        <v>99.983599999999996</v>
      </c>
      <c r="O27" s="13">
        <v>5.987E-2</v>
      </c>
      <c r="P27" s="4" t="s">
        <v>22</v>
      </c>
      <c r="Q27" s="16"/>
    </row>
    <row r="28" spans="1:17" s="2" customFormat="1" x14ac:dyDescent="0.25">
      <c r="A28" s="4">
        <v>23</v>
      </c>
      <c r="B28" s="7" t="s">
        <v>59</v>
      </c>
      <c r="C28" s="7" t="s">
        <v>60</v>
      </c>
      <c r="D28" s="7" t="s">
        <v>19</v>
      </c>
      <c r="E28" s="7" t="s">
        <v>25</v>
      </c>
      <c r="F28" s="23">
        <v>42991</v>
      </c>
      <c r="G28" s="4">
        <f t="shared" si="0"/>
        <v>1</v>
      </c>
      <c r="H28" s="17" t="s">
        <v>33</v>
      </c>
      <c r="I28" s="23">
        <v>42990</v>
      </c>
      <c r="J28" s="23">
        <v>42990</v>
      </c>
      <c r="K28" s="23">
        <v>42990</v>
      </c>
      <c r="L28" s="10">
        <v>42000000</v>
      </c>
      <c r="M28" s="11">
        <v>4199311200</v>
      </c>
      <c r="N28" s="12">
        <v>99.983599999999996</v>
      </c>
      <c r="O28" s="13">
        <v>5.987E-2</v>
      </c>
      <c r="P28" s="4" t="s">
        <v>22</v>
      </c>
      <c r="Q28" s="16"/>
    </row>
    <row r="29" spans="1:17" s="2" customFormat="1" x14ac:dyDescent="0.25">
      <c r="A29" s="4">
        <v>24</v>
      </c>
      <c r="B29" s="7" t="s">
        <v>54</v>
      </c>
      <c r="C29" s="7" t="s">
        <v>55</v>
      </c>
      <c r="D29" s="7" t="s">
        <v>19</v>
      </c>
      <c r="E29" s="7" t="s">
        <v>44</v>
      </c>
      <c r="F29" s="23">
        <v>43047</v>
      </c>
      <c r="G29" s="4">
        <f t="shared" si="0"/>
        <v>57</v>
      </c>
      <c r="H29" s="17" t="s">
        <v>33</v>
      </c>
      <c r="I29" s="23">
        <v>42990</v>
      </c>
      <c r="J29" s="23">
        <v>42990</v>
      </c>
      <c r="K29" s="23">
        <v>42990</v>
      </c>
      <c r="L29" s="10">
        <v>500000</v>
      </c>
      <c r="M29" s="11">
        <v>49386850</v>
      </c>
      <c r="N29" s="12">
        <v>98.773700000000005</v>
      </c>
      <c r="O29" s="13">
        <v>7.9501000000000002E-2</v>
      </c>
      <c r="P29" s="4" t="s">
        <v>22</v>
      </c>
      <c r="Q29" s="16"/>
    </row>
    <row r="31" spans="1:17" x14ac:dyDescent="0.25">
      <c r="A31" s="1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1"/>
  <sheetViews>
    <sheetView workbookViewId="0"/>
  </sheetViews>
  <sheetFormatPr defaultRowHeight="15" x14ac:dyDescent="0.25"/>
  <cols>
    <col min="1" max="1" width="5.140625" style="1" customWidth="1"/>
    <col min="2" max="2" width="50.85546875" style="1" bestFit="1" customWidth="1"/>
    <col min="3" max="3" width="13.7109375" style="1" bestFit="1" customWidth="1"/>
    <col min="4" max="4" width="16.28515625" style="2" bestFit="1" customWidth="1"/>
    <col min="5" max="5" width="45.28515625" style="1" bestFit="1" customWidth="1"/>
    <col min="6" max="6" width="13.28515625" style="20" bestFit="1" customWidth="1"/>
    <col min="7" max="7" width="13.140625" style="1" bestFit="1" customWidth="1"/>
    <col min="8" max="8" width="15.5703125" style="1" bestFit="1" customWidth="1"/>
    <col min="9" max="9" width="11.7109375" style="20" bestFit="1" customWidth="1"/>
    <col min="10" max="10" width="14.28515625" style="20" bestFit="1" customWidth="1"/>
    <col min="11" max="11" width="15.7109375" style="20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0">
        <v>42991</v>
      </c>
    </row>
    <row r="4" spans="1:18" x14ac:dyDescent="0.25">
      <c r="G4" s="19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1" t="s">
        <v>6</v>
      </c>
      <c r="G5" s="3" t="s">
        <v>7</v>
      </c>
      <c r="H5" s="3" t="s">
        <v>8</v>
      </c>
      <c r="I5" s="21" t="s">
        <v>9</v>
      </c>
      <c r="J5" s="21" t="s">
        <v>10</v>
      </c>
      <c r="K5" s="21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x14ac:dyDescent="0.25">
      <c r="A6" s="1">
        <v>1</v>
      </c>
      <c r="B6" s="6" t="s">
        <v>61</v>
      </c>
      <c r="C6" s="6" t="s">
        <v>62</v>
      </c>
      <c r="D6" s="7" t="s">
        <v>19</v>
      </c>
      <c r="E6" s="6" t="s">
        <v>25</v>
      </c>
      <c r="F6" s="22">
        <v>43069</v>
      </c>
      <c r="G6" s="3">
        <f t="shared" ref="G6:G11" si="0">F6-$F$3</f>
        <v>78</v>
      </c>
      <c r="H6" s="9" t="s">
        <v>21</v>
      </c>
      <c r="I6" s="22">
        <v>42990</v>
      </c>
      <c r="J6" s="22">
        <v>42990</v>
      </c>
      <c r="K6" s="22">
        <v>42991</v>
      </c>
      <c r="L6" s="10">
        <v>10000000</v>
      </c>
      <c r="M6" s="11">
        <v>987195000</v>
      </c>
      <c r="N6" s="12">
        <v>98.719499999999996</v>
      </c>
      <c r="O6" s="13">
        <v>6.0698000000000002E-2</v>
      </c>
      <c r="P6" s="3" t="s">
        <v>22</v>
      </c>
      <c r="R6" s="14"/>
    </row>
    <row r="7" spans="1:18" x14ac:dyDescent="0.25">
      <c r="A7" s="3">
        <v>2</v>
      </c>
      <c r="B7" s="6" t="s">
        <v>63</v>
      </c>
      <c r="C7" s="6" t="s">
        <v>64</v>
      </c>
      <c r="D7" s="7" t="s">
        <v>19</v>
      </c>
      <c r="E7" s="8" t="s">
        <v>25</v>
      </c>
      <c r="F7" s="22">
        <v>43033</v>
      </c>
      <c r="G7" s="3">
        <f t="shared" si="0"/>
        <v>42</v>
      </c>
      <c r="H7" s="9" t="s">
        <v>21</v>
      </c>
      <c r="I7" s="22">
        <v>42990</v>
      </c>
      <c r="J7" s="22">
        <v>42990</v>
      </c>
      <c r="K7" s="22">
        <v>42991</v>
      </c>
      <c r="L7" s="10">
        <v>500000</v>
      </c>
      <c r="M7" s="11">
        <v>49646950</v>
      </c>
      <c r="N7" s="12">
        <v>99.293899999999994</v>
      </c>
      <c r="O7" s="13">
        <v>6.1800000000000001E-2</v>
      </c>
      <c r="P7" s="3" t="s">
        <v>22</v>
      </c>
    </row>
    <row r="8" spans="1:18" x14ac:dyDescent="0.25">
      <c r="A8" s="3">
        <v>3</v>
      </c>
      <c r="B8" s="6" t="s">
        <v>23</v>
      </c>
      <c r="C8" s="6" t="s">
        <v>24</v>
      </c>
      <c r="D8" s="7" t="s">
        <v>19</v>
      </c>
      <c r="E8" s="8" t="s">
        <v>25</v>
      </c>
      <c r="F8" s="22">
        <v>43076</v>
      </c>
      <c r="G8" s="3">
        <f t="shared" si="0"/>
        <v>85</v>
      </c>
      <c r="H8" s="9" t="s">
        <v>21</v>
      </c>
      <c r="I8" s="22">
        <v>42990</v>
      </c>
      <c r="J8" s="22">
        <v>42990</v>
      </c>
      <c r="K8" s="22">
        <v>42991</v>
      </c>
      <c r="L8" s="10">
        <v>500000</v>
      </c>
      <c r="M8" s="11">
        <v>49302500</v>
      </c>
      <c r="N8" s="12">
        <v>98.605000000000004</v>
      </c>
      <c r="O8" s="13">
        <v>6.0749999999999998E-2</v>
      </c>
      <c r="P8" s="3" t="s">
        <v>22</v>
      </c>
    </row>
    <row r="9" spans="1:18" s="2" customFormat="1" x14ac:dyDescent="0.25">
      <c r="A9" s="4">
        <v>4</v>
      </c>
      <c r="B9" s="7" t="s">
        <v>65</v>
      </c>
      <c r="C9" s="7" t="s">
        <v>66</v>
      </c>
      <c r="D9" s="7" t="s">
        <v>19</v>
      </c>
      <c r="E9" s="7" t="s">
        <v>25</v>
      </c>
      <c r="F9" s="23">
        <v>43049</v>
      </c>
      <c r="G9" s="3">
        <f t="shared" si="0"/>
        <v>58</v>
      </c>
      <c r="H9" s="9" t="s">
        <v>21</v>
      </c>
      <c r="I9" s="23">
        <v>42990</v>
      </c>
      <c r="J9" s="23">
        <v>42990</v>
      </c>
      <c r="K9" s="23">
        <v>42991</v>
      </c>
      <c r="L9" s="10">
        <v>500000</v>
      </c>
      <c r="M9" s="11">
        <v>49500500</v>
      </c>
      <c r="N9" s="12">
        <v>99.001000000000005</v>
      </c>
      <c r="O9" s="13">
        <v>6.3502000000000003E-2</v>
      </c>
      <c r="P9" s="3" t="s">
        <v>22</v>
      </c>
      <c r="Q9" s="16"/>
    </row>
    <row r="10" spans="1:18" s="2" customFormat="1" x14ac:dyDescent="0.25">
      <c r="A10" s="4">
        <v>5</v>
      </c>
      <c r="B10" s="7" t="s">
        <v>17</v>
      </c>
      <c r="C10" s="7" t="s">
        <v>18</v>
      </c>
      <c r="D10" s="7" t="s">
        <v>19</v>
      </c>
      <c r="E10" s="7" t="s">
        <v>44</v>
      </c>
      <c r="F10" s="23">
        <v>46522</v>
      </c>
      <c r="G10" s="3">
        <f t="shared" si="0"/>
        <v>3531</v>
      </c>
      <c r="H10" s="9" t="s">
        <v>21</v>
      </c>
      <c r="I10" s="23">
        <v>42990</v>
      </c>
      <c r="J10" s="23">
        <v>42990</v>
      </c>
      <c r="K10" s="23">
        <v>42991</v>
      </c>
      <c r="L10" s="10">
        <v>2500000</v>
      </c>
      <c r="M10" s="11">
        <v>259464028</v>
      </c>
      <c r="N10" s="12">
        <v>101.56</v>
      </c>
      <c r="O10" s="13">
        <v>6.6742999999999997E-2</v>
      </c>
      <c r="P10" s="3" t="s">
        <v>22</v>
      </c>
      <c r="Q10" s="16"/>
    </row>
    <row r="11" spans="1:18" s="2" customFormat="1" x14ac:dyDescent="0.25">
      <c r="A11" s="4">
        <v>6</v>
      </c>
      <c r="B11" s="7" t="s">
        <v>17</v>
      </c>
      <c r="C11" s="7" t="s">
        <v>18</v>
      </c>
      <c r="D11" s="7" t="s">
        <v>19</v>
      </c>
      <c r="E11" s="7" t="s">
        <v>44</v>
      </c>
      <c r="F11" s="23">
        <v>46522</v>
      </c>
      <c r="G11" s="3">
        <f t="shared" si="0"/>
        <v>3531</v>
      </c>
      <c r="H11" s="9" t="s">
        <v>21</v>
      </c>
      <c r="I11" s="23">
        <v>42990</v>
      </c>
      <c r="J11" s="23">
        <v>42990</v>
      </c>
      <c r="K11" s="23">
        <v>42991</v>
      </c>
      <c r="L11" s="10">
        <v>500000</v>
      </c>
      <c r="M11" s="11">
        <v>51942806</v>
      </c>
      <c r="N11" s="12">
        <v>101.66</v>
      </c>
      <c r="O11" s="13">
        <v>6.6599000000000005E-2</v>
      </c>
      <c r="P11" s="3" t="s">
        <v>22</v>
      </c>
      <c r="Q11" s="16"/>
    </row>
    <row r="12" spans="1:18" s="2" customFormat="1" x14ac:dyDescent="0.25">
      <c r="A12" s="4">
        <v>7</v>
      </c>
      <c r="B12" s="7" t="s">
        <v>67</v>
      </c>
      <c r="C12" s="7" t="s">
        <v>87</v>
      </c>
      <c r="D12" s="7" t="s">
        <v>19</v>
      </c>
      <c r="E12" s="7" t="s">
        <v>32</v>
      </c>
      <c r="F12" s="23">
        <v>42992</v>
      </c>
      <c r="G12" s="4">
        <f t="shared" ref="G12:G29" si="1">F12-$F$3</f>
        <v>1</v>
      </c>
      <c r="H12" s="17" t="s">
        <v>33</v>
      </c>
      <c r="I12" s="23">
        <v>42991</v>
      </c>
      <c r="J12" s="23">
        <v>42991</v>
      </c>
      <c r="K12" s="23">
        <v>42991</v>
      </c>
      <c r="L12" s="10">
        <v>48973031</v>
      </c>
      <c r="M12" s="11">
        <v>48965180.039999999</v>
      </c>
      <c r="N12" s="12">
        <v>99.9839688</v>
      </c>
      <c r="O12" s="13">
        <v>5.85232688E-2</v>
      </c>
      <c r="P12" s="4" t="s">
        <v>22</v>
      </c>
      <c r="Q12" s="16"/>
    </row>
    <row r="13" spans="1:18" s="2" customFormat="1" x14ac:dyDescent="0.25">
      <c r="A13" s="4">
        <v>8</v>
      </c>
      <c r="B13" s="7" t="s">
        <v>67</v>
      </c>
      <c r="C13" s="7" t="s">
        <v>87</v>
      </c>
      <c r="D13" s="7" t="s">
        <v>19</v>
      </c>
      <c r="E13" s="7" t="s">
        <v>20</v>
      </c>
      <c r="F13" s="23">
        <v>42992</v>
      </c>
      <c r="G13" s="4">
        <f t="shared" si="1"/>
        <v>1</v>
      </c>
      <c r="H13" s="17" t="s">
        <v>33</v>
      </c>
      <c r="I13" s="23">
        <v>42991</v>
      </c>
      <c r="J13" s="23">
        <v>42991</v>
      </c>
      <c r="K13" s="23">
        <v>42991</v>
      </c>
      <c r="L13" s="10">
        <v>13498890</v>
      </c>
      <c r="M13" s="11">
        <v>13496725.970000001</v>
      </c>
      <c r="N13" s="12">
        <v>99.9839688</v>
      </c>
      <c r="O13" s="13">
        <v>5.85232688E-2</v>
      </c>
      <c r="P13" s="4" t="s">
        <v>22</v>
      </c>
      <c r="Q13" s="16"/>
    </row>
    <row r="14" spans="1:18" s="2" customFormat="1" x14ac:dyDescent="0.25">
      <c r="A14" s="4">
        <v>9</v>
      </c>
      <c r="B14" s="7" t="s">
        <v>67</v>
      </c>
      <c r="C14" s="7" t="s">
        <v>87</v>
      </c>
      <c r="D14" s="7" t="s">
        <v>19</v>
      </c>
      <c r="E14" s="7" t="s">
        <v>34</v>
      </c>
      <c r="F14" s="23">
        <v>42992</v>
      </c>
      <c r="G14" s="4">
        <f t="shared" si="1"/>
        <v>1</v>
      </c>
      <c r="H14" s="17" t="s">
        <v>33</v>
      </c>
      <c r="I14" s="23">
        <v>42991</v>
      </c>
      <c r="J14" s="23">
        <v>42991</v>
      </c>
      <c r="K14" s="23">
        <v>42991</v>
      </c>
      <c r="L14" s="10">
        <v>650405</v>
      </c>
      <c r="M14" s="11">
        <v>650300.73</v>
      </c>
      <c r="N14" s="12">
        <v>99.9839688</v>
      </c>
      <c r="O14" s="13">
        <v>5.85232688E-2</v>
      </c>
      <c r="P14" s="4" t="s">
        <v>22</v>
      </c>
      <c r="Q14" s="16"/>
    </row>
    <row r="15" spans="1:18" s="2" customFormat="1" x14ac:dyDescent="0.25">
      <c r="A15" s="4">
        <v>10</v>
      </c>
      <c r="B15" s="7" t="s">
        <v>67</v>
      </c>
      <c r="C15" s="7" t="s">
        <v>87</v>
      </c>
      <c r="D15" s="7" t="s">
        <v>19</v>
      </c>
      <c r="E15" s="7" t="s">
        <v>35</v>
      </c>
      <c r="F15" s="23">
        <v>42992</v>
      </c>
      <c r="G15" s="4">
        <f t="shared" si="1"/>
        <v>1</v>
      </c>
      <c r="H15" s="17" t="s">
        <v>33</v>
      </c>
      <c r="I15" s="23">
        <v>42991</v>
      </c>
      <c r="J15" s="23">
        <v>42991</v>
      </c>
      <c r="K15" s="23">
        <v>42991</v>
      </c>
      <c r="L15" s="10">
        <v>3746266</v>
      </c>
      <c r="M15" s="11">
        <v>3745665.43</v>
      </c>
      <c r="N15" s="12">
        <v>99.9839688</v>
      </c>
      <c r="O15" s="13">
        <v>5.85232688E-2</v>
      </c>
      <c r="P15" s="4" t="s">
        <v>22</v>
      </c>
      <c r="Q15" s="16"/>
    </row>
    <row r="16" spans="1:18" s="2" customFormat="1" x14ac:dyDescent="0.25">
      <c r="A16" s="4">
        <v>11</v>
      </c>
      <c r="B16" s="7" t="s">
        <v>67</v>
      </c>
      <c r="C16" s="7" t="s">
        <v>87</v>
      </c>
      <c r="D16" s="7" t="s">
        <v>19</v>
      </c>
      <c r="E16" s="7" t="s">
        <v>36</v>
      </c>
      <c r="F16" s="23">
        <v>42992</v>
      </c>
      <c r="G16" s="4">
        <f t="shared" si="1"/>
        <v>1</v>
      </c>
      <c r="H16" s="17" t="s">
        <v>33</v>
      </c>
      <c r="I16" s="23">
        <v>42991</v>
      </c>
      <c r="J16" s="23">
        <v>42991</v>
      </c>
      <c r="K16" s="23">
        <v>42991</v>
      </c>
      <c r="L16" s="10">
        <v>61430636</v>
      </c>
      <c r="M16" s="11">
        <v>61420787.93</v>
      </c>
      <c r="N16" s="12">
        <v>99.9839688</v>
      </c>
      <c r="O16" s="13">
        <v>5.85232688E-2</v>
      </c>
      <c r="P16" s="4" t="s">
        <v>22</v>
      </c>
      <c r="Q16" s="16"/>
    </row>
    <row r="17" spans="1:17" s="2" customFormat="1" x14ac:dyDescent="0.25">
      <c r="A17" s="4">
        <v>12</v>
      </c>
      <c r="B17" s="7" t="s">
        <v>67</v>
      </c>
      <c r="C17" s="7" t="s">
        <v>87</v>
      </c>
      <c r="D17" s="7" t="s">
        <v>19</v>
      </c>
      <c r="E17" s="7" t="s">
        <v>37</v>
      </c>
      <c r="F17" s="23">
        <v>42992</v>
      </c>
      <c r="G17" s="4">
        <f t="shared" si="1"/>
        <v>1</v>
      </c>
      <c r="H17" s="17" t="s">
        <v>33</v>
      </c>
      <c r="I17" s="23">
        <v>42991</v>
      </c>
      <c r="J17" s="23">
        <v>42991</v>
      </c>
      <c r="K17" s="23">
        <v>42991</v>
      </c>
      <c r="L17" s="10">
        <v>88441524</v>
      </c>
      <c r="M17" s="11">
        <v>88427345.760000005</v>
      </c>
      <c r="N17" s="12">
        <v>99.9839688</v>
      </c>
      <c r="O17" s="13">
        <v>5.85232688E-2</v>
      </c>
      <c r="P17" s="4" t="s">
        <v>22</v>
      </c>
      <c r="Q17" s="16"/>
    </row>
    <row r="18" spans="1:17" s="2" customFormat="1" x14ac:dyDescent="0.25">
      <c r="A18" s="4">
        <v>13</v>
      </c>
      <c r="B18" s="7" t="s">
        <v>67</v>
      </c>
      <c r="C18" s="7" t="s">
        <v>87</v>
      </c>
      <c r="D18" s="7" t="s">
        <v>19</v>
      </c>
      <c r="E18" s="7" t="s">
        <v>38</v>
      </c>
      <c r="F18" s="23">
        <v>42992</v>
      </c>
      <c r="G18" s="4">
        <f t="shared" si="1"/>
        <v>1</v>
      </c>
      <c r="H18" s="17" t="s">
        <v>33</v>
      </c>
      <c r="I18" s="23">
        <v>42991</v>
      </c>
      <c r="J18" s="23">
        <v>42991</v>
      </c>
      <c r="K18" s="23">
        <v>42991</v>
      </c>
      <c r="L18" s="10">
        <v>3669929</v>
      </c>
      <c r="M18" s="11">
        <v>3669340.67</v>
      </c>
      <c r="N18" s="12">
        <v>99.9839688</v>
      </c>
      <c r="O18" s="13">
        <v>5.85232688E-2</v>
      </c>
      <c r="P18" s="4" t="s">
        <v>22</v>
      </c>
      <c r="Q18" s="16"/>
    </row>
    <row r="19" spans="1:17" s="2" customFormat="1" x14ac:dyDescent="0.25">
      <c r="A19" s="4">
        <v>14</v>
      </c>
      <c r="B19" s="7" t="s">
        <v>67</v>
      </c>
      <c r="C19" s="7" t="s">
        <v>87</v>
      </c>
      <c r="D19" s="7" t="s">
        <v>19</v>
      </c>
      <c r="E19" s="7" t="s">
        <v>39</v>
      </c>
      <c r="F19" s="23">
        <v>42992</v>
      </c>
      <c r="G19" s="4">
        <f t="shared" si="1"/>
        <v>1</v>
      </c>
      <c r="H19" s="17" t="s">
        <v>33</v>
      </c>
      <c r="I19" s="23">
        <v>42991</v>
      </c>
      <c r="J19" s="23">
        <v>42991</v>
      </c>
      <c r="K19" s="23">
        <v>42991</v>
      </c>
      <c r="L19" s="10">
        <v>2292249</v>
      </c>
      <c r="M19" s="11">
        <v>2291881.52</v>
      </c>
      <c r="N19" s="12">
        <v>99.9839688</v>
      </c>
      <c r="O19" s="13">
        <v>5.85232688E-2</v>
      </c>
      <c r="P19" s="4" t="s">
        <v>22</v>
      </c>
      <c r="Q19" s="16"/>
    </row>
    <row r="20" spans="1:17" s="2" customFormat="1" x14ac:dyDescent="0.25">
      <c r="A20" s="4">
        <v>15</v>
      </c>
      <c r="B20" s="7" t="s">
        <v>67</v>
      </c>
      <c r="C20" s="7" t="s">
        <v>87</v>
      </c>
      <c r="D20" s="7" t="s">
        <v>19</v>
      </c>
      <c r="E20" s="7" t="s">
        <v>40</v>
      </c>
      <c r="F20" s="23">
        <v>42992</v>
      </c>
      <c r="G20" s="4">
        <f t="shared" si="1"/>
        <v>1</v>
      </c>
      <c r="H20" s="17" t="s">
        <v>33</v>
      </c>
      <c r="I20" s="23">
        <v>42991</v>
      </c>
      <c r="J20" s="23">
        <v>42991</v>
      </c>
      <c r="K20" s="23">
        <v>42991</v>
      </c>
      <c r="L20" s="10">
        <v>153956681</v>
      </c>
      <c r="M20" s="11">
        <v>153931999.90000001</v>
      </c>
      <c r="N20" s="12">
        <v>99.9839688</v>
      </c>
      <c r="O20" s="13">
        <v>5.85232688E-2</v>
      </c>
      <c r="P20" s="4" t="s">
        <v>22</v>
      </c>
      <c r="Q20" s="16"/>
    </row>
    <row r="21" spans="1:17" s="2" customFormat="1" x14ac:dyDescent="0.25">
      <c r="A21" s="4">
        <v>16</v>
      </c>
      <c r="B21" s="7" t="s">
        <v>67</v>
      </c>
      <c r="C21" s="7" t="s">
        <v>87</v>
      </c>
      <c r="D21" s="7" t="s">
        <v>19</v>
      </c>
      <c r="E21" s="7" t="s">
        <v>28</v>
      </c>
      <c r="F21" s="23">
        <v>42992</v>
      </c>
      <c r="G21" s="4">
        <f t="shared" si="1"/>
        <v>1</v>
      </c>
      <c r="H21" s="17" t="s">
        <v>33</v>
      </c>
      <c r="I21" s="23">
        <v>42991</v>
      </c>
      <c r="J21" s="23">
        <v>42991</v>
      </c>
      <c r="K21" s="23">
        <v>42991</v>
      </c>
      <c r="L21" s="10">
        <v>1461078</v>
      </c>
      <c r="M21" s="11">
        <v>1460843.77</v>
      </c>
      <c r="N21" s="12">
        <v>99.9839688</v>
      </c>
      <c r="O21" s="13">
        <v>5.85232688E-2</v>
      </c>
      <c r="P21" s="4" t="s">
        <v>22</v>
      </c>
      <c r="Q21" s="16"/>
    </row>
    <row r="22" spans="1:17" s="2" customFormat="1" x14ac:dyDescent="0.25">
      <c r="A22" s="4">
        <v>17</v>
      </c>
      <c r="B22" s="7" t="s">
        <v>67</v>
      </c>
      <c r="C22" s="7" t="s">
        <v>87</v>
      </c>
      <c r="D22" s="7" t="s">
        <v>19</v>
      </c>
      <c r="E22" s="7" t="s">
        <v>41</v>
      </c>
      <c r="F22" s="23">
        <v>42992</v>
      </c>
      <c r="G22" s="4">
        <f t="shared" si="1"/>
        <v>1</v>
      </c>
      <c r="H22" s="17" t="s">
        <v>33</v>
      </c>
      <c r="I22" s="23">
        <v>42991</v>
      </c>
      <c r="J22" s="23">
        <v>42991</v>
      </c>
      <c r="K22" s="23">
        <v>42991</v>
      </c>
      <c r="L22" s="10">
        <v>10794667</v>
      </c>
      <c r="M22" s="11">
        <v>10792936.49</v>
      </c>
      <c r="N22" s="12">
        <v>99.9839688</v>
      </c>
      <c r="O22" s="13">
        <v>5.85232688E-2</v>
      </c>
      <c r="P22" s="4" t="s">
        <v>22</v>
      </c>
      <c r="Q22" s="16"/>
    </row>
    <row r="23" spans="1:17" s="2" customFormat="1" x14ac:dyDescent="0.25">
      <c r="A23" s="4">
        <v>18</v>
      </c>
      <c r="B23" s="7" t="s">
        <v>67</v>
      </c>
      <c r="C23" s="7" t="s">
        <v>87</v>
      </c>
      <c r="D23" s="7" t="s">
        <v>19</v>
      </c>
      <c r="E23" s="7" t="s">
        <v>29</v>
      </c>
      <c r="F23" s="23">
        <v>42992</v>
      </c>
      <c r="G23" s="4">
        <f t="shared" si="1"/>
        <v>1</v>
      </c>
      <c r="H23" s="17" t="s">
        <v>33</v>
      </c>
      <c r="I23" s="23">
        <v>42991</v>
      </c>
      <c r="J23" s="23">
        <v>42991</v>
      </c>
      <c r="K23" s="23">
        <v>42991</v>
      </c>
      <c r="L23" s="10">
        <v>41107595</v>
      </c>
      <c r="M23" s="11">
        <v>41101004.960000001</v>
      </c>
      <c r="N23" s="12">
        <v>99.9839688</v>
      </c>
      <c r="O23" s="13">
        <v>5.85232688E-2</v>
      </c>
      <c r="P23" s="4" t="s">
        <v>22</v>
      </c>
      <c r="Q23" s="16"/>
    </row>
    <row r="24" spans="1:17" s="2" customFormat="1" x14ac:dyDescent="0.25">
      <c r="A24" s="4">
        <v>19</v>
      </c>
      <c r="B24" s="7" t="s">
        <v>67</v>
      </c>
      <c r="C24" s="7" t="s">
        <v>87</v>
      </c>
      <c r="D24" s="7" t="s">
        <v>19</v>
      </c>
      <c r="E24" s="7" t="s">
        <v>42</v>
      </c>
      <c r="F24" s="23">
        <v>42992</v>
      </c>
      <c r="G24" s="4">
        <f t="shared" si="1"/>
        <v>1</v>
      </c>
      <c r="H24" s="17" t="s">
        <v>33</v>
      </c>
      <c r="I24" s="23">
        <v>42991</v>
      </c>
      <c r="J24" s="23">
        <v>42991</v>
      </c>
      <c r="K24" s="23">
        <v>42991</v>
      </c>
      <c r="L24" s="10">
        <v>1474087787</v>
      </c>
      <c r="M24" s="11">
        <v>1473851473.04</v>
      </c>
      <c r="N24" s="12">
        <v>99.9839688</v>
      </c>
      <c r="O24" s="13">
        <v>5.85232688E-2</v>
      </c>
      <c r="P24" s="4" t="s">
        <v>22</v>
      </c>
      <c r="Q24" s="16"/>
    </row>
    <row r="25" spans="1:17" s="2" customFormat="1" x14ac:dyDescent="0.25">
      <c r="A25" s="4">
        <v>20</v>
      </c>
      <c r="B25" s="7" t="s">
        <v>67</v>
      </c>
      <c r="C25" s="7" t="s">
        <v>87</v>
      </c>
      <c r="D25" s="7" t="s">
        <v>19</v>
      </c>
      <c r="E25" s="7" t="s">
        <v>43</v>
      </c>
      <c r="F25" s="23">
        <v>42992</v>
      </c>
      <c r="G25" s="4">
        <f t="shared" si="1"/>
        <v>1</v>
      </c>
      <c r="H25" s="17" t="s">
        <v>33</v>
      </c>
      <c r="I25" s="23">
        <v>42991</v>
      </c>
      <c r="J25" s="23">
        <v>42991</v>
      </c>
      <c r="K25" s="23">
        <v>42991</v>
      </c>
      <c r="L25" s="10">
        <v>116567114</v>
      </c>
      <c r="M25" s="11">
        <v>116548426.89</v>
      </c>
      <c r="N25" s="12">
        <v>99.9839688</v>
      </c>
      <c r="O25" s="13">
        <v>5.85232688E-2</v>
      </c>
      <c r="P25" s="4" t="s">
        <v>22</v>
      </c>
      <c r="Q25" s="16"/>
    </row>
    <row r="26" spans="1:17" s="2" customFormat="1" x14ac:dyDescent="0.25">
      <c r="A26" s="4">
        <v>21</v>
      </c>
      <c r="B26" s="7" t="s">
        <v>67</v>
      </c>
      <c r="C26" s="7" t="s">
        <v>87</v>
      </c>
      <c r="D26" s="7" t="s">
        <v>19</v>
      </c>
      <c r="E26" s="7" t="s">
        <v>30</v>
      </c>
      <c r="F26" s="23">
        <v>42992</v>
      </c>
      <c r="G26" s="4">
        <f t="shared" si="1"/>
        <v>1</v>
      </c>
      <c r="H26" s="17" t="s">
        <v>33</v>
      </c>
      <c r="I26" s="23">
        <v>42991</v>
      </c>
      <c r="J26" s="23">
        <v>42991</v>
      </c>
      <c r="K26" s="23">
        <v>42991</v>
      </c>
      <c r="L26" s="10">
        <v>10635439</v>
      </c>
      <c r="M26" s="11">
        <v>10633734.01</v>
      </c>
      <c r="N26" s="12">
        <v>99.9839688</v>
      </c>
      <c r="O26" s="13">
        <v>5.85232688E-2</v>
      </c>
      <c r="P26" s="4" t="s">
        <v>22</v>
      </c>
      <c r="Q26" s="16"/>
    </row>
    <row r="27" spans="1:17" s="2" customFormat="1" x14ac:dyDescent="0.25">
      <c r="A27" s="4">
        <v>22</v>
      </c>
      <c r="B27" s="7" t="s">
        <v>67</v>
      </c>
      <c r="C27" s="7" t="s">
        <v>87</v>
      </c>
      <c r="D27" s="7" t="s">
        <v>19</v>
      </c>
      <c r="E27" s="7" t="s">
        <v>44</v>
      </c>
      <c r="F27" s="23">
        <v>42992</v>
      </c>
      <c r="G27" s="4">
        <f t="shared" si="1"/>
        <v>1</v>
      </c>
      <c r="H27" s="17" t="s">
        <v>33</v>
      </c>
      <c r="I27" s="23">
        <v>42991</v>
      </c>
      <c r="J27" s="23">
        <v>42991</v>
      </c>
      <c r="K27" s="23">
        <v>42991</v>
      </c>
      <c r="L27" s="10">
        <v>575186709</v>
      </c>
      <c r="M27" s="11">
        <v>575094499.66999996</v>
      </c>
      <c r="N27" s="12">
        <v>99.9839688</v>
      </c>
      <c r="O27" s="13">
        <v>5.85232688E-2</v>
      </c>
      <c r="P27" s="4" t="s">
        <v>22</v>
      </c>
      <c r="Q27" s="16"/>
    </row>
    <row r="28" spans="1:17" s="2" customFormat="1" x14ac:dyDescent="0.25">
      <c r="A28" s="4">
        <v>23</v>
      </c>
      <c r="B28" s="7" t="s">
        <v>68</v>
      </c>
      <c r="C28" s="7" t="s">
        <v>69</v>
      </c>
      <c r="D28" s="7" t="s">
        <v>19</v>
      </c>
      <c r="E28" s="7" t="s">
        <v>25</v>
      </c>
      <c r="F28" s="23">
        <v>42992</v>
      </c>
      <c r="G28" s="4">
        <f t="shared" si="1"/>
        <v>1</v>
      </c>
      <c r="H28" s="17" t="s">
        <v>33</v>
      </c>
      <c r="I28" s="23">
        <v>42991</v>
      </c>
      <c r="J28" s="23">
        <v>42991</v>
      </c>
      <c r="K28" s="23">
        <v>42991</v>
      </c>
      <c r="L28" s="10">
        <v>5000000</v>
      </c>
      <c r="M28" s="11">
        <v>499913500</v>
      </c>
      <c r="N28" s="12">
        <v>99.982699999999994</v>
      </c>
      <c r="O28" s="13">
        <v>6.3156000000000004E-2</v>
      </c>
      <c r="P28" s="4" t="s">
        <v>22</v>
      </c>
      <c r="Q28" s="16"/>
    </row>
    <row r="29" spans="1:17" s="2" customFormat="1" x14ac:dyDescent="0.25">
      <c r="A29" s="4">
        <v>24</v>
      </c>
      <c r="B29" s="7" t="s">
        <v>68</v>
      </c>
      <c r="C29" s="7" t="s">
        <v>69</v>
      </c>
      <c r="D29" s="7" t="s">
        <v>19</v>
      </c>
      <c r="E29" s="7" t="s">
        <v>25</v>
      </c>
      <c r="F29" s="23">
        <v>42992</v>
      </c>
      <c r="G29" s="4">
        <f t="shared" si="1"/>
        <v>1</v>
      </c>
      <c r="H29" s="17" t="s">
        <v>33</v>
      </c>
      <c r="I29" s="23">
        <v>42991</v>
      </c>
      <c r="J29" s="23">
        <v>42991</v>
      </c>
      <c r="K29" s="23">
        <v>42991</v>
      </c>
      <c r="L29" s="10">
        <v>7500000</v>
      </c>
      <c r="M29" s="11">
        <v>749870250</v>
      </c>
      <c r="N29" s="12">
        <v>99.982699999999994</v>
      </c>
      <c r="O29" s="13">
        <v>6.3156000000000004E-2</v>
      </c>
      <c r="P29" s="4" t="s">
        <v>22</v>
      </c>
      <c r="Q29" s="16"/>
    </row>
    <row r="31" spans="1:17" x14ac:dyDescent="0.25">
      <c r="A31" s="1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6"/>
  <sheetViews>
    <sheetView workbookViewId="0"/>
  </sheetViews>
  <sheetFormatPr defaultRowHeight="15" x14ac:dyDescent="0.25"/>
  <cols>
    <col min="1" max="1" width="5.140625" style="1" customWidth="1"/>
    <col min="2" max="2" width="51.28515625" style="1" bestFit="1" customWidth="1"/>
    <col min="3" max="3" width="13.85546875" style="1" bestFit="1" customWidth="1"/>
    <col min="4" max="4" width="16.28515625" style="2" bestFit="1" customWidth="1"/>
    <col min="5" max="5" width="45.28515625" style="1" bestFit="1" customWidth="1"/>
    <col min="6" max="6" width="13.28515625" style="20" bestFit="1" customWidth="1"/>
    <col min="7" max="7" width="13.140625" style="1" bestFit="1" customWidth="1"/>
    <col min="8" max="8" width="15.5703125" style="1" bestFit="1" customWidth="1"/>
    <col min="9" max="9" width="11.7109375" style="20" bestFit="1" customWidth="1"/>
    <col min="10" max="10" width="14.28515625" style="20" bestFit="1" customWidth="1"/>
    <col min="11" max="11" width="15.7109375" style="20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0">
        <v>42992</v>
      </c>
    </row>
    <row r="4" spans="1:18" x14ac:dyDescent="0.25">
      <c r="G4" s="19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1" t="s">
        <v>6</v>
      </c>
      <c r="G5" s="3" t="s">
        <v>7</v>
      </c>
      <c r="H5" s="3" t="s">
        <v>8</v>
      </c>
      <c r="I5" s="21" t="s">
        <v>9</v>
      </c>
      <c r="J5" s="21" t="s">
        <v>10</v>
      </c>
      <c r="K5" s="21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2">
        <v>1</v>
      </c>
      <c r="B6" s="7" t="s">
        <v>70</v>
      </c>
      <c r="C6" s="7" t="s">
        <v>71</v>
      </c>
      <c r="D6" s="7" t="s">
        <v>19</v>
      </c>
      <c r="E6" s="7" t="s">
        <v>20</v>
      </c>
      <c r="F6" s="23">
        <v>43717</v>
      </c>
      <c r="G6" s="4">
        <f t="shared" ref="G6:G30" si="0">F6-$F$3</f>
        <v>725</v>
      </c>
      <c r="H6" s="9" t="s">
        <v>21</v>
      </c>
      <c r="I6" s="23">
        <v>42991</v>
      </c>
      <c r="J6" s="23">
        <v>42991</v>
      </c>
      <c r="K6" s="23">
        <v>42992</v>
      </c>
      <c r="L6" s="10">
        <v>30000</v>
      </c>
      <c r="M6" s="11">
        <v>30661225.07</v>
      </c>
      <c r="N6" s="12">
        <v>102.1297</v>
      </c>
      <c r="O6" s="13">
        <v>7.85E-2</v>
      </c>
      <c r="P6" s="4" t="s">
        <v>22</v>
      </c>
      <c r="R6" s="18"/>
    </row>
    <row r="7" spans="1:18" s="2" customFormat="1" x14ac:dyDescent="0.25">
      <c r="A7" s="4">
        <v>2</v>
      </c>
      <c r="B7" s="7" t="s">
        <v>23</v>
      </c>
      <c r="C7" s="7" t="s">
        <v>24</v>
      </c>
      <c r="D7" s="7" t="s">
        <v>19</v>
      </c>
      <c r="E7" s="15" t="s">
        <v>25</v>
      </c>
      <c r="F7" s="23">
        <v>43076</v>
      </c>
      <c r="G7" s="4">
        <f t="shared" si="0"/>
        <v>84</v>
      </c>
      <c r="H7" s="9" t="s">
        <v>21</v>
      </c>
      <c r="I7" s="23">
        <v>42991</v>
      </c>
      <c r="J7" s="23">
        <v>42991</v>
      </c>
      <c r="K7" s="23">
        <v>42992</v>
      </c>
      <c r="L7" s="10">
        <v>6000000</v>
      </c>
      <c r="M7" s="11">
        <v>591720600</v>
      </c>
      <c r="N7" s="12">
        <v>98.620099999999994</v>
      </c>
      <c r="O7" s="13">
        <v>6.0798999999999999E-2</v>
      </c>
      <c r="P7" s="4" t="s">
        <v>22</v>
      </c>
    </row>
    <row r="8" spans="1:18" s="2" customFormat="1" x14ac:dyDescent="0.25">
      <c r="A8" s="4">
        <v>3</v>
      </c>
      <c r="B8" s="7" t="s">
        <v>61</v>
      </c>
      <c r="C8" s="7" t="s">
        <v>62</v>
      </c>
      <c r="D8" s="7" t="s">
        <v>19</v>
      </c>
      <c r="E8" s="15" t="s">
        <v>25</v>
      </c>
      <c r="F8" s="23">
        <v>43069</v>
      </c>
      <c r="G8" s="4">
        <f t="shared" si="0"/>
        <v>77</v>
      </c>
      <c r="H8" s="9" t="s">
        <v>21</v>
      </c>
      <c r="I8" s="23">
        <v>42991</v>
      </c>
      <c r="J8" s="23">
        <v>42991</v>
      </c>
      <c r="K8" s="23">
        <v>42992</v>
      </c>
      <c r="L8" s="10">
        <v>4000000</v>
      </c>
      <c r="M8" s="11">
        <v>394934400</v>
      </c>
      <c r="N8" s="12">
        <v>98.733599999999996</v>
      </c>
      <c r="O8" s="13">
        <v>6.0801000000000001E-2</v>
      </c>
      <c r="P8" s="4" t="s">
        <v>22</v>
      </c>
    </row>
    <row r="9" spans="1:18" s="2" customFormat="1" x14ac:dyDescent="0.25">
      <c r="A9" s="4">
        <v>4</v>
      </c>
      <c r="B9" s="7" t="s">
        <v>72</v>
      </c>
      <c r="C9" s="7" t="s">
        <v>73</v>
      </c>
      <c r="D9" s="7" t="s">
        <v>19</v>
      </c>
      <c r="E9" s="7" t="s">
        <v>25</v>
      </c>
      <c r="F9" s="23">
        <v>43083</v>
      </c>
      <c r="G9" s="4">
        <f t="shared" si="0"/>
        <v>91</v>
      </c>
      <c r="H9" s="9" t="s">
        <v>21</v>
      </c>
      <c r="I9" s="23">
        <v>42991</v>
      </c>
      <c r="J9" s="23">
        <v>42991</v>
      </c>
      <c r="K9" s="23">
        <v>42992</v>
      </c>
      <c r="L9" s="10">
        <v>259400</v>
      </c>
      <c r="M9" s="11">
        <v>25550900</v>
      </c>
      <c r="N9" s="12">
        <v>98.5</v>
      </c>
      <c r="O9" s="13">
        <v>6.1081000000000003E-2</v>
      </c>
      <c r="P9" s="4" t="s">
        <v>22</v>
      </c>
      <c r="Q9" s="16"/>
    </row>
    <row r="10" spans="1:18" s="2" customFormat="1" x14ac:dyDescent="0.25">
      <c r="A10" s="4">
        <v>5</v>
      </c>
      <c r="B10" s="7" t="s">
        <v>23</v>
      </c>
      <c r="C10" s="7" t="s">
        <v>24</v>
      </c>
      <c r="D10" s="7" t="s">
        <v>19</v>
      </c>
      <c r="E10" s="7" t="s">
        <v>25</v>
      </c>
      <c r="F10" s="23">
        <v>43076</v>
      </c>
      <c r="G10" s="4">
        <f t="shared" si="0"/>
        <v>84</v>
      </c>
      <c r="H10" s="9" t="s">
        <v>21</v>
      </c>
      <c r="I10" s="23">
        <v>42991</v>
      </c>
      <c r="J10" s="23">
        <v>42991</v>
      </c>
      <c r="K10" s="23">
        <v>42992</v>
      </c>
      <c r="L10" s="10">
        <v>20500000</v>
      </c>
      <c r="M10" s="11">
        <v>2021757150</v>
      </c>
      <c r="N10" s="12">
        <v>98.622299999999996</v>
      </c>
      <c r="O10" s="13">
        <v>6.0700999999999998E-2</v>
      </c>
      <c r="P10" s="4" t="s">
        <v>22</v>
      </c>
      <c r="Q10" s="16"/>
    </row>
    <row r="11" spans="1:18" s="2" customFormat="1" x14ac:dyDescent="0.25">
      <c r="A11" s="4">
        <v>6</v>
      </c>
      <c r="B11" s="7" t="s">
        <v>74</v>
      </c>
      <c r="C11" s="7" t="s">
        <v>75</v>
      </c>
      <c r="D11" s="7" t="s">
        <v>19</v>
      </c>
      <c r="E11" s="7" t="s">
        <v>25</v>
      </c>
      <c r="F11" s="23">
        <v>43069</v>
      </c>
      <c r="G11" s="4">
        <f t="shared" si="0"/>
        <v>77</v>
      </c>
      <c r="H11" s="9" t="s">
        <v>21</v>
      </c>
      <c r="I11" s="23">
        <v>42991</v>
      </c>
      <c r="J11" s="23">
        <v>42991</v>
      </c>
      <c r="K11" s="23">
        <v>42992</v>
      </c>
      <c r="L11" s="10">
        <v>500000</v>
      </c>
      <c r="M11" s="11">
        <v>49360650</v>
      </c>
      <c r="N11" s="12">
        <v>98.721299999999999</v>
      </c>
      <c r="O11" s="13">
        <v>6.1398809999999998E-2</v>
      </c>
      <c r="P11" s="4" t="s">
        <v>22</v>
      </c>
      <c r="Q11" s="16"/>
    </row>
    <row r="12" spans="1:18" s="2" customFormat="1" x14ac:dyDescent="0.25">
      <c r="A12" s="4">
        <v>7</v>
      </c>
      <c r="B12" s="7" t="s">
        <v>72</v>
      </c>
      <c r="C12" s="7" t="s">
        <v>73</v>
      </c>
      <c r="D12" s="7" t="s">
        <v>19</v>
      </c>
      <c r="E12" s="7" t="s">
        <v>25</v>
      </c>
      <c r="F12" s="23">
        <v>43083</v>
      </c>
      <c r="G12" s="4">
        <f t="shared" si="0"/>
        <v>91</v>
      </c>
      <c r="H12" s="9" t="s">
        <v>21</v>
      </c>
      <c r="I12" s="23">
        <v>42991</v>
      </c>
      <c r="J12" s="23">
        <v>42991</v>
      </c>
      <c r="K12" s="23">
        <v>42992</v>
      </c>
      <c r="L12" s="10">
        <v>259500</v>
      </c>
      <c r="M12" s="11">
        <v>25560750</v>
      </c>
      <c r="N12" s="12">
        <v>98.5</v>
      </c>
      <c r="O12" s="13">
        <v>6.1081000000000003E-2</v>
      </c>
      <c r="P12" s="4" t="s">
        <v>22</v>
      </c>
      <c r="Q12" s="16"/>
    </row>
    <row r="13" spans="1:18" s="2" customFormat="1" x14ac:dyDescent="0.25">
      <c r="A13" s="4">
        <v>8</v>
      </c>
      <c r="B13" s="7" t="s">
        <v>70</v>
      </c>
      <c r="C13" s="7" t="s">
        <v>71</v>
      </c>
      <c r="D13" s="7" t="s">
        <v>19</v>
      </c>
      <c r="E13" s="7" t="s">
        <v>30</v>
      </c>
      <c r="F13" s="23">
        <v>43717</v>
      </c>
      <c r="G13" s="4">
        <f t="shared" si="0"/>
        <v>725</v>
      </c>
      <c r="H13" s="9" t="s">
        <v>21</v>
      </c>
      <c r="I13" s="23">
        <v>42991</v>
      </c>
      <c r="J13" s="23">
        <v>42991</v>
      </c>
      <c r="K13" s="23">
        <v>42992</v>
      </c>
      <c r="L13" s="10">
        <v>20000</v>
      </c>
      <c r="M13" s="11">
        <v>20440816.710000001</v>
      </c>
      <c r="N13" s="12">
        <v>102.1297</v>
      </c>
      <c r="O13" s="13">
        <v>7.85E-2</v>
      </c>
      <c r="P13" s="4" t="s">
        <v>22</v>
      </c>
      <c r="Q13" s="16"/>
    </row>
    <row r="14" spans="1:18" s="2" customFormat="1" x14ac:dyDescent="0.25">
      <c r="A14" s="4">
        <v>9</v>
      </c>
      <c r="B14" s="7" t="s">
        <v>17</v>
      </c>
      <c r="C14" s="7" t="s">
        <v>18</v>
      </c>
      <c r="D14" s="7" t="s">
        <v>19</v>
      </c>
      <c r="E14" s="7" t="s">
        <v>44</v>
      </c>
      <c r="F14" s="23">
        <v>46522</v>
      </c>
      <c r="G14" s="4">
        <f t="shared" si="0"/>
        <v>3530</v>
      </c>
      <c r="H14" s="9" t="s">
        <v>21</v>
      </c>
      <c r="I14" s="23">
        <v>42991</v>
      </c>
      <c r="J14" s="23">
        <v>42991</v>
      </c>
      <c r="K14" s="23">
        <v>42992</v>
      </c>
      <c r="L14" s="10">
        <v>500000</v>
      </c>
      <c r="M14" s="11">
        <v>51859736</v>
      </c>
      <c r="N14" s="12">
        <v>101.47499999999999</v>
      </c>
      <c r="O14" s="13">
        <v>6.6864999999999994E-2</v>
      </c>
      <c r="P14" s="4" t="s">
        <v>22</v>
      </c>
      <c r="Q14" s="16"/>
    </row>
    <row r="15" spans="1:18" s="2" customFormat="1" x14ac:dyDescent="0.25">
      <c r="A15" s="4">
        <v>10</v>
      </c>
      <c r="B15" s="7" t="s">
        <v>17</v>
      </c>
      <c r="C15" s="7" t="s">
        <v>18</v>
      </c>
      <c r="D15" s="7" t="s">
        <v>19</v>
      </c>
      <c r="E15" s="7" t="s">
        <v>44</v>
      </c>
      <c r="F15" s="23">
        <v>46522</v>
      </c>
      <c r="G15" s="4">
        <f t="shared" si="0"/>
        <v>3530</v>
      </c>
      <c r="H15" s="9" t="s">
        <v>21</v>
      </c>
      <c r="I15" s="23">
        <v>42991</v>
      </c>
      <c r="J15" s="23">
        <v>42991</v>
      </c>
      <c r="K15" s="23">
        <v>42992</v>
      </c>
      <c r="L15" s="10">
        <v>500000</v>
      </c>
      <c r="M15" s="11">
        <v>51874736</v>
      </c>
      <c r="N15" s="12">
        <v>101.505</v>
      </c>
      <c r="O15" s="13">
        <v>6.6822000000000006E-2</v>
      </c>
      <c r="P15" s="4" t="s">
        <v>22</v>
      </c>
      <c r="Q15" s="16"/>
    </row>
    <row r="16" spans="1:18" s="2" customFormat="1" x14ac:dyDescent="0.25">
      <c r="A16" s="4">
        <v>11</v>
      </c>
      <c r="B16" s="7" t="s">
        <v>70</v>
      </c>
      <c r="C16" s="7" t="s">
        <v>71</v>
      </c>
      <c r="D16" s="7" t="s">
        <v>19</v>
      </c>
      <c r="E16" s="7" t="s">
        <v>44</v>
      </c>
      <c r="F16" s="23">
        <v>43717</v>
      </c>
      <c r="G16" s="4">
        <f t="shared" si="0"/>
        <v>725</v>
      </c>
      <c r="H16" s="9" t="s">
        <v>21</v>
      </c>
      <c r="I16" s="23">
        <v>42991</v>
      </c>
      <c r="J16" s="23">
        <v>42991</v>
      </c>
      <c r="K16" s="23">
        <v>42992</v>
      </c>
      <c r="L16" s="10">
        <v>50000</v>
      </c>
      <c r="M16" s="11">
        <v>51102041.780000001</v>
      </c>
      <c r="N16" s="12">
        <v>102.1297</v>
      </c>
      <c r="O16" s="13">
        <v>7.85E-2</v>
      </c>
      <c r="P16" s="4" t="s">
        <v>22</v>
      </c>
      <c r="Q16" s="16"/>
    </row>
    <row r="17" spans="1:17" s="2" customFormat="1" x14ac:dyDescent="0.25">
      <c r="A17" s="4">
        <v>12</v>
      </c>
      <c r="B17" s="7" t="s">
        <v>70</v>
      </c>
      <c r="C17" s="7" t="s">
        <v>71</v>
      </c>
      <c r="D17" s="7" t="s">
        <v>19</v>
      </c>
      <c r="E17" s="7" t="s">
        <v>44</v>
      </c>
      <c r="F17" s="23">
        <v>43717</v>
      </c>
      <c r="G17" s="4">
        <f t="shared" si="0"/>
        <v>725</v>
      </c>
      <c r="H17" s="9" t="s">
        <v>21</v>
      </c>
      <c r="I17" s="23">
        <v>42991</v>
      </c>
      <c r="J17" s="23">
        <v>42991</v>
      </c>
      <c r="K17" s="23">
        <v>42992</v>
      </c>
      <c r="L17" s="10">
        <v>100000</v>
      </c>
      <c r="M17" s="11">
        <v>102204083.56</v>
      </c>
      <c r="N17" s="12">
        <v>102.1297</v>
      </c>
      <c r="O17" s="13">
        <v>7.85E-2</v>
      </c>
      <c r="P17" s="4" t="s">
        <v>22</v>
      </c>
      <c r="Q17" s="16"/>
    </row>
    <row r="18" spans="1:17" s="2" customFormat="1" x14ac:dyDescent="0.25">
      <c r="A18" s="4">
        <v>13</v>
      </c>
      <c r="B18" s="7" t="s">
        <v>76</v>
      </c>
      <c r="C18" s="7" t="s">
        <v>87</v>
      </c>
      <c r="D18" s="7" t="s">
        <v>19</v>
      </c>
      <c r="E18" s="7" t="s">
        <v>32</v>
      </c>
      <c r="F18" s="23">
        <v>42993</v>
      </c>
      <c r="G18" s="4">
        <f t="shared" si="0"/>
        <v>1</v>
      </c>
      <c r="H18" s="17" t="s">
        <v>33</v>
      </c>
      <c r="I18" s="23">
        <v>42992</v>
      </c>
      <c r="J18" s="23">
        <v>42992</v>
      </c>
      <c r="K18" s="23">
        <v>42992</v>
      </c>
      <c r="L18" s="10">
        <v>211127016</v>
      </c>
      <c r="M18" s="11">
        <v>211093062.63999999</v>
      </c>
      <c r="N18" s="12">
        <v>99.983918040000006</v>
      </c>
      <c r="O18" s="13">
        <v>5.8708580199999999E-2</v>
      </c>
      <c r="P18" s="4" t="s">
        <v>22</v>
      </c>
      <c r="Q18" s="16"/>
    </row>
    <row r="19" spans="1:17" s="2" customFormat="1" x14ac:dyDescent="0.25">
      <c r="A19" s="4">
        <v>14</v>
      </c>
      <c r="B19" s="7" t="s">
        <v>76</v>
      </c>
      <c r="C19" s="7" t="s">
        <v>87</v>
      </c>
      <c r="D19" s="7" t="s">
        <v>19</v>
      </c>
      <c r="E19" s="7" t="s">
        <v>20</v>
      </c>
      <c r="F19" s="23">
        <v>42993</v>
      </c>
      <c r="G19" s="4">
        <f t="shared" si="0"/>
        <v>1</v>
      </c>
      <c r="H19" s="17" t="s">
        <v>33</v>
      </c>
      <c r="I19" s="23">
        <v>42992</v>
      </c>
      <c r="J19" s="23">
        <v>42992</v>
      </c>
      <c r="K19" s="23">
        <v>42992</v>
      </c>
      <c r="L19" s="10">
        <v>43937419</v>
      </c>
      <c r="M19" s="11">
        <v>43930353</v>
      </c>
      <c r="N19" s="12">
        <v>99.983918040000006</v>
      </c>
      <c r="O19" s="13">
        <v>5.8708580199999999E-2</v>
      </c>
      <c r="P19" s="4" t="s">
        <v>22</v>
      </c>
      <c r="Q19" s="16"/>
    </row>
    <row r="20" spans="1:17" s="2" customFormat="1" x14ac:dyDescent="0.25">
      <c r="A20" s="4">
        <v>15</v>
      </c>
      <c r="B20" s="7" t="s">
        <v>76</v>
      </c>
      <c r="C20" s="7" t="s">
        <v>87</v>
      </c>
      <c r="D20" s="7" t="s">
        <v>19</v>
      </c>
      <c r="E20" s="7" t="s">
        <v>34</v>
      </c>
      <c r="F20" s="23">
        <v>42993</v>
      </c>
      <c r="G20" s="4">
        <f t="shared" si="0"/>
        <v>1</v>
      </c>
      <c r="H20" s="17" t="s">
        <v>33</v>
      </c>
      <c r="I20" s="23">
        <v>42992</v>
      </c>
      <c r="J20" s="23">
        <v>42992</v>
      </c>
      <c r="K20" s="23">
        <v>42992</v>
      </c>
      <c r="L20" s="10">
        <v>292661</v>
      </c>
      <c r="M20" s="11">
        <v>292613.93</v>
      </c>
      <c r="N20" s="12">
        <v>99.983918040000006</v>
      </c>
      <c r="O20" s="13">
        <v>5.8708580199999999E-2</v>
      </c>
      <c r="P20" s="4" t="s">
        <v>22</v>
      </c>
      <c r="Q20" s="16"/>
    </row>
    <row r="21" spans="1:17" s="2" customFormat="1" x14ac:dyDescent="0.25">
      <c r="A21" s="4">
        <v>16</v>
      </c>
      <c r="B21" s="7" t="s">
        <v>76</v>
      </c>
      <c r="C21" s="7" t="s">
        <v>87</v>
      </c>
      <c r="D21" s="7" t="s">
        <v>19</v>
      </c>
      <c r="E21" s="7" t="s">
        <v>35</v>
      </c>
      <c r="F21" s="23">
        <v>42993</v>
      </c>
      <c r="G21" s="4">
        <f t="shared" si="0"/>
        <v>1</v>
      </c>
      <c r="H21" s="17" t="s">
        <v>33</v>
      </c>
      <c r="I21" s="23">
        <v>42992</v>
      </c>
      <c r="J21" s="23">
        <v>42992</v>
      </c>
      <c r="K21" s="23">
        <v>42992</v>
      </c>
      <c r="L21" s="10">
        <v>4017505</v>
      </c>
      <c r="M21" s="11">
        <v>4016858.91</v>
      </c>
      <c r="N21" s="12">
        <v>99.983918040000006</v>
      </c>
      <c r="O21" s="13">
        <v>5.8708580199999999E-2</v>
      </c>
      <c r="P21" s="4" t="s">
        <v>22</v>
      </c>
      <c r="Q21" s="16"/>
    </row>
    <row r="22" spans="1:17" s="2" customFormat="1" x14ac:dyDescent="0.25">
      <c r="A22" s="4">
        <v>17</v>
      </c>
      <c r="B22" s="7" t="s">
        <v>76</v>
      </c>
      <c r="C22" s="7" t="s">
        <v>87</v>
      </c>
      <c r="D22" s="7" t="s">
        <v>19</v>
      </c>
      <c r="E22" s="7" t="s">
        <v>36</v>
      </c>
      <c r="F22" s="23">
        <v>42993</v>
      </c>
      <c r="G22" s="4">
        <f t="shared" si="0"/>
        <v>1</v>
      </c>
      <c r="H22" s="17" t="s">
        <v>33</v>
      </c>
      <c r="I22" s="23">
        <v>42992</v>
      </c>
      <c r="J22" s="23">
        <v>42992</v>
      </c>
      <c r="K22" s="23">
        <v>42992</v>
      </c>
      <c r="L22" s="10">
        <v>254250955</v>
      </c>
      <c r="M22" s="11">
        <v>254210066.46000001</v>
      </c>
      <c r="N22" s="12">
        <v>99.983918040000006</v>
      </c>
      <c r="O22" s="13">
        <v>5.8708580199999999E-2</v>
      </c>
      <c r="P22" s="4" t="s">
        <v>22</v>
      </c>
      <c r="Q22" s="16"/>
    </row>
    <row r="23" spans="1:17" s="2" customFormat="1" x14ac:dyDescent="0.25">
      <c r="A23" s="4">
        <v>18</v>
      </c>
      <c r="B23" s="7" t="s">
        <v>76</v>
      </c>
      <c r="C23" s="7" t="s">
        <v>87</v>
      </c>
      <c r="D23" s="7" t="s">
        <v>19</v>
      </c>
      <c r="E23" s="7" t="s">
        <v>37</v>
      </c>
      <c r="F23" s="23">
        <v>42993</v>
      </c>
      <c r="G23" s="4">
        <f t="shared" si="0"/>
        <v>1</v>
      </c>
      <c r="H23" s="17" t="s">
        <v>33</v>
      </c>
      <c r="I23" s="23">
        <v>42992</v>
      </c>
      <c r="J23" s="23">
        <v>42992</v>
      </c>
      <c r="K23" s="23">
        <v>42992</v>
      </c>
      <c r="L23" s="10">
        <v>86967747</v>
      </c>
      <c r="M23" s="11">
        <v>86953760.879999995</v>
      </c>
      <c r="N23" s="12">
        <v>99.983918040000006</v>
      </c>
      <c r="O23" s="13">
        <v>5.8708580199999999E-2</v>
      </c>
      <c r="P23" s="4" t="s">
        <v>22</v>
      </c>
      <c r="Q23" s="16"/>
    </row>
    <row r="24" spans="1:17" s="2" customFormat="1" x14ac:dyDescent="0.25">
      <c r="A24" s="4">
        <v>19</v>
      </c>
      <c r="B24" s="7" t="s">
        <v>76</v>
      </c>
      <c r="C24" s="7" t="s">
        <v>87</v>
      </c>
      <c r="D24" s="7" t="s">
        <v>19</v>
      </c>
      <c r="E24" s="7" t="s">
        <v>38</v>
      </c>
      <c r="F24" s="23">
        <v>42993</v>
      </c>
      <c r="G24" s="4">
        <f t="shared" si="0"/>
        <v>1</v>
      </c>
      <c r="H24" s="17" t="s">
        <v>33</v>
      </c>
      <c r="I24" s="23">
        <v>42992</v>
      </c>
      <c r="J24" s="23">
        <v>42992</v>
      </c>
      <c r="K24" s="23">
        <v>42992</v>
      </c>
      <c r="L24" s="10">
        <v>3670517</v>
      </c>
      <c r="M24" s="11">
        <v>3669926.71</v>
      </c>
      <c r="N24" s="12">
        <v>99.983918040000006</v>
      </c>
      <c r="O24" s="13">
        <v>5.8708580199999999E-2</v>
      </c>
      <c r="P24" s="4" t="s">
        <v>22</v>
      </c>
      <c r="Q24" s="16"/>
    </row>
    <row r="25" spans="1:17" s="2" customFormat="1" x14ac:dyDescent="0.25">
      <c r="A25" s="4">
        <v>20</v>
      </c>
      <c r="B25" s="7" t="s">
        <v>76</v>
      </c>
      <c r="C25" s="7" t="s">
        <v>87</v>
      </c>
      <c r="D25" s="7" t="s">
        <v>19</v>
      </c>
      <c r="E25" s="7" t="s">
        <v>39</v>
      </c>
      <c r="F25" s="23">
        <v>42993</v>
      </c>
      <c r="G25" s="4">
        <f t="shared" si="0"/>
        <v>1</v>
      </c>
      <c r="H25" s="17" t="s">
        <v>33</v>
      </c>
      <c r="I25" s="23">
        <v>42992</v>
      </c>
      <c r="J25" s="23">
        <v>42992</v>
      </c>
      <c r="K25" s="23">
        <v>42992</v>
      </c>
      <c r="L25" s="10">
        <v>1977253</v>
      </c>
      <c r="M25" s="11">
        <v>1976935.02</v>
      </c>
      <c r="N25" s="12">
        <v>99.983918040000006</v>
      </c>
      <c r="O25" s="13">
        <v>5.8708580199999999E-2</v>
      </c>
      <c r="P25" s="4" t="s">
        <v>22</v>
      </c>
      <c r="Q25" s="16"/>
    </row>
    <row r="26" spans="1:17" s="2" customFormat="1" x14ac:dyDescent="0.25">
      <c r="A26" s="4">
        <v>21</v>
      </c>
      <c r="B26" s="7" t="s">
        <v>76</v>
      </c>
      <c r="C26" s="7" t="s">
        <v>87</v>
      </c>
      <c r="D26" s="7" t="s">
        <v>19</v>
      </c>
      <c r="E26" s="7" t="s">
        <v>40</v>
      </c>
      <c r="F26" s="23">
        <v>42993</v>
      </c>
      <c r="G26" s="4">
        <f t="shared" si="0"/>
        <v>1</v>
      </c>
      <c r="H26" s="17" t="s">
        <v>33</v>
      </c>
      <c r="I26" s="23">
        <v>42992</v>
      </c>
      <c r="J26" s="23">
        <v>42992</v>
      </c>
      <c r="K26" s="23">
        <v>42992</v>
      </c>
      <c r="L26" s="10">
        <v>169398414</v>
      </c>
      <c r="M26" s="11">
        <v>169371171.41</v>
      </c>
      <c r="N26" s="12">
        <v>99.983918040000006</v>
      </c>
      <c r="O26" s="13">
        <v>5.8708580199999999E-2</v>
      </c>
      <c r="P26" s="4" t="s">
        <v>22</v>
      </c>
      <c r="Q26" s="16"/>
    </row>
    <row r="27" spans="1:17" s="2" customFormat="1" x14ac:dyDescent="0.25">
      <c r="A27" s="4">
        <v>22</v>
      </c>
      <c r="B27" s="7" t="s">
        <v>76</v>
      </c>
      <c r="C27" s="7" t="s">
        <v>87</v>
      </c>
      <c r="D27" s="7" t="s">
        <v>19</v>
      </c>
      <c r="E27" s="7" t="s">
        <v>28</v>
      </c>
      <c r="F27" s="23">
        <v>42993</v>
      </c>
      <c r="G27" s="4">
        <f t="shared" si="0"/>
        <v>1</v>
      </c>
      <c r="H27" s="17" t="s">
        <v>33</v>
      </c>
      <c r="I27" s="23">
        <v>42992</v>
      </c>
      <c r="J27" s="23">
        <v>42992</v>
      </c>
      <c r="K27" s="23">
        <v>42992</v>
      </c>
      <c r="L27" s="10">
        <v>1455787</v>
      </c>
      <c r="M27" s="11">
        <v>1455552.88</v>
      </c>
      <c r="N27" s="12">
        <v>99.983918040000006</v>
      </c>
      <c r="O27" s="13">
        <v>5.8708580199999999E-2</v>
      </c>
      <c r="P27" s="4" t="s">
        <v>22</v>
      </c>
      <c r="Q27" s="16"/>
    </row>
    <row r="28" spans="1:17" s="2" customFormat="1" x14ac:dyDescent="0.25">
      <c r="A28" s="4">
        <v>23</v>
      </c>
      <c r="B28" s="7" t="s">
        <v>76</v>
      </c>
      <c r="C28" s="7" t="s">
        <v>87</v>
      </c>
      <c r="D28" s="7" t="s">
        <v>19</v>
      </c>
      <c r="E28" s="7" t="s">
        <v>41</v>
      </c>
      <c r="F28" s="23">
        <v>42993</v>
      </c>
      <c r="G28" s="4">
        <f t="shared" si="0"/>
        <v>1</v>
      </c>
      <c r="H28" s="17" t="s">
        <v>33</v>
      </c>
      <c r="I28" s="23">
        <v>42992</v>
      </c>
      <c r="J28" s="23">
        <v>42992</v>
      </c>
      <c r="K28" s="23">
        <v>42992</v>
      </c>
      <c r="L28" s="10">
        <v>11288550</v>
      </c>
      <c r="M28" s="11">
        <v>11286734.58</v>
      </c>
      <c r="N28" s="12">
        <v>99.983918040000006</v>
      </c>
      <c r="O28" s="13">
        <v>5.8708580199999999E-2</v>
      </c>
      <c r="P28" s="4" t="s">
        <v>22</v>
      </c>
      <c r="Q28" s="16"/>
    </row>
    <row r="29" spans="1:17" s="2" customFormat="1" x14ac:dyDescent="0.25">
      <c r="A29" s="4">
        <v>24</v>
      </c>
      <c r="B29" s="7" t="s">
        <v>76</v>
      </c>
      <c r="C29" s="7" t="s">
        <v>87</v>
      </c>
      <c r="D29" s="7" t="s">
        <v>19</v>
      </c>
      <c r="E29" s="7" t="s">
        <v>29</v>
      </c>
      <c r="F29" s="23">
        <v>42993</v>
      </c>
      <c r="G29" s="4">
        <f t="shared" si="0"/>
        <v>1</v>
      </c>
      <c r="H29" s="17" t="s">
        <v>33</v>
      </c>
      <c r="I29" s="23">
        <v>42992</v>
      </c>
      <c r="J29" s="23">
        <v>42992</v>
      </c>
      <c r="K29" s="23">
        <v>42992</v>
      </c>
      <c r="L29" s="10">
        <v>46191503</v>
      </c>
      <c r="M29" s="11">
        <v>46184074.5</v>
      </c>
      <c r="N29" s="12">
        <v>99.983918040000006</v>
      </c>
      <c r="O29" s="13">
        <v>5.8708580199999999E-2</v>
      </c>
      <c r="P29" s="4" t="s">
        <v>22</v>
      </c>
      <c r="Q29" s="16"/>
    </row>
    <row r="30" spans="1:17" s="2" customFormat="1" x14ac:dyDescent="0.25">
      <c r="A30" s="4">
        <v>25</v>
      </c>
      <c r="B30" s="7" t="s">
        <v>76</v>
      </c>
      <c r="C30" s="7" t="s">
        <v>87</v>
      </c>
      <c r="D30" s="7" t="s">
        <v>19</v>
      </c>
      <c r="E30" s="7" t="s">
        <v>42</v>
      </c>
      <c r="F30" s="23">
        <v>42993</v>
      </c>
      <c r="G30" s="4">
        <f t="shared" si="0"/>
        <v>1</v>
      </c>
      <c r="H30" s="17" t="s">
        <v>33</v>
      </c>
      <c r="I30" s="23">
        <v>42992</v>
      </c>
      <c r="J30" s="23">
        <v>42992</v>
      </c>
      <c r="K30" s="23">
        <v>42992</v>
      </c>
      <c r="L30" s="10">
        <v>1470261347</v>
      </c>
      <c r="M30" s="11">
        <v>1470024900.1600001</v>
      </c>
      <c r="N30" s="12">
        <v>99.983918040000006</v>
      </c>
      <c r="O30" s="13">
        <v>5.8708580199999999E-2</v>
      </c>
      <c r="P30" s="4" t="s">
        <v>22</v>
      </c>
      <c r="Q30" s="16"/>
    </row>
    <row r="31" spans="1:17" s="2" customFormat="1" x14ac:dyDescent="0.25">
      <c r="A31" s="4">
        <v>26</v>
      </c>
      <c r="B31" s="7" t="s">
        <v>76</v>
      </c>
      <c r="C31" s="7" t="s">
        <v>87</v>
      </c>
      <c r="D31" s="7" t="s">
        <v>19</v>
      </c>
      <c r="E31" s="7" t="s">
        <v>43</v>
      </c>
      <c r="F31" s="23">
        <v>42993</v>
      </c>
      <c r="G31" s="4">
        <f>F31-$F$3</f>
        <v>1</v>
      </c>
      <c r="H31" s="17" t="s">
        <v>33</v>
      </c>
      <c r="I31" s="23">
        <v>42992</v>
      </c>
      <c r="J31" s="23">
        <v>42992</v>
      </c>
      <c r="K31" s="23">
        <v>42992</v>
      </c>
      <c r="L31" s="10">
        <v>115582251</v>
      </c>
      <c r="M31" s="11">
        <v>115563663.11</v>
      </c>
      <c r="N31" s="12">
        <v>99.983918040000006</v>
      </c>
      <c r="O31" s="13">
        <v>5.8708580199999999E-2</v>
      </c>
      <c r="P31" s="4" t="s">
        <v>22</v>
      </c>
      <c r="Q31" s="16"/>
    </row>
    <row r="32" spans="1:17" s="2" customFormat="1" x14ac:dyDescent="0.25">
      <c r="A32" s="4">
        <v>27</v>
      </c>
      <c r="B32" s="7" t="s">
        <v>76</v>
      </c>
      <c r="C32" s="7" t="s">
        <v>87</v>
      </c>
      <c r="D32" s="7" t="s">
        <v>19</v>
      </c>
      <c r="E32" s="7" t="s">
        <v>30</v>
      </c>
      <c r="F32" s="23">
        <v>42993</v>
      </c>
      <c r="G32" s="4">
        <f>F32-$F$3</f>
        <v>1</v>
      </c>
      <c r="H32" s="17" t="s">
        <v>33</v>
      </c>
      <c r="I32" s="23">
        <v>42992</v>
      </c>
      <c r="J32" s="23">
        <v>42992</v>
      </c>
      <c r="K32" s="23">
        <v>42992</v>
      </c>
      <c r="L32" s="10">
        <v>27081075</v>
      </c>
      <c r="M32" s="11">
        <v>27076719.829999998</v>
      </c>
      <c r="N32" s="12">
        <v>99.983918040000006</v>
      </c>
      <c r="O32" s="13">
        <v>5.8708580199999999E-2</v>
      </c>
      <c r="P32" s="4" t="s">
        <v>22</v>
      </c>
      <c r="Q32" s="16"/>
    </row>
    <row r="33" spans="1:17" s="2" customFormat="1" x14ac:dyDescent="0.25">
      <c r="A33" s="4">
        <v>28</v>
      </c>
      <c r="B33" s="7" t="s">
        <v>77</v>
      </c>
      <c r="C33" s="7" t="s">
        <v>78</v>
      </c>
      <c r="D33" s="7" t="s">
        <v>19</v>
      </c>
      <c r="E33" s="7" t="s">
        <v>44</v>
      </c>
      <c r="F33" s="23">
        <v>43005</v>
      </c>
      <c r="G33" s="4">
        <f>F33-$F$3</f>
        <v>13</v>
      </c>
      <c r="H33" s="17" t="s">
        <v>33</v>
      </c>
      <c r="I33" s="23">
        <v>42992</v>
      </c>
      <c r="J33" s="23">
        <v>42992</v>
      </c>
      <c r="K33" s="23">
        <v>42992</v>
      </c>
      <c r="L33" s="10">
        <v>500000</v>
      </c>
      <c r="M33" s="11">
        <v>49892500</v>
      </c>
      <c r="N33" s="12">
        <v>99.784999999999997</v>
      </c>
      <c r="O33" s="13">
        <v>6.0495449999999999E-2</v>
      </c>
      <c r="P33" s="4" t="s">
        <v>22</v>
      </c>
      <c r="Q33" s="16"/>
    </row>
    <row r="34" spans="1:17" s="2" customFormat="1" x14ac:dyDescent="0.25">
      <c r="A34" s="4">
        <v>29</v>
      </c>
      <c r="B34" s="4" t="s">
        <v>79</v>
      </c>
      <c r="C34" s="4" t="s">
        <v>80</v>
      </c>
      <c r="D34" s="4" t="s">
        <v>19</v>
      </c>
      <c r="E34" s="4" t="s">
        <v>44</v>
      </c>
      <c r="F34" s="24">
        <v>44088</v>
      </c>
      <c r="G34" s="4">
        <f>F34-$F$3</f>
        <v>1096</v>
      </c>
      <c r="H34" s="17" t="s">
        <v>33</v>
      </c>
      <c r="I34" s="24">
        <v>42992</v>
      </c>
      <c r="J34" s="24">
        <v>42992</v>
      </c>
      <c r="K34" s="24">
        <v>42992</v>
      </c>
      <c r="L34" s="10">
        <v>1000000</v>
      </c>
      <c r="M34" s="11">
        <v>100000000</v>
      </c>
      <c r="N34" s="12">
        <v>100</v>
      </c>
      <c r="O34" s="13">
        <v>7.9000000000000001E-2</v>
      </c>
      <c r="P34" s="4" t="s">
        <v>22</v>
      </c>
    </row>
    <row r="36" spans="1:17" x14ac:dyDescent="0.25">
      <c r="A36" s="1" t="s">
        <v>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7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42578125" style="1" bestFit="1" customWidth="1"/>
    <col min="4" max="4" width="16.28515625" style="2" bestFit="1" customWidth="1"/>
    <col min="5" max="5" width="45.28515625" style="1" bestFit="1" customWidth="1"/>
    <col min="6" max="6" width="13.28515625" style="20" bestFit="1" customWidth="1"/>
    <col min="7" max="7" width="13.140625" style="1" bestFit="1" customWidth="1"/>
    <col min="8" max="8" width="15.5703125" style="1" bestFit="1" customWidth="1"/>
    <col min="9" max="11" width="13.28515625" style="20" bestFit="1" customWidth="1"/>
    <col min="12" max="12" width="15.1406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0">
        <v>42993</v>
      </c>
    </row>
    <row r="4" spans="1:18" x14ac:dyDescent="0.25">
      <c r="G4" s="19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1" t="s">
        <v>6</v>
      </c>
      <c r="G5" s="3" t="s">
        <v>7</v>
      </c>
      <c r="H5" s="3" t="s">
        <v>8</v>
      </c>
      <c r="I5" s="21" t="s">
        <v>9</v>
      </c>
      <c r="J5" s="21" t="s">
        <v>10</v>
      </c>
      <c r="K5" s="21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2">
        <v>1</v>
      </c>
      <c r="B6" s="7" t="s">
        <v>81</v>
      </c>
      <c r="C6" s="7" t="s">
        <v>82</v>
      </c>
      <c r="D6" s="7" t="s">
        <v>19</v>
      </c>
      <c r="E6" s="7" t="s">
        <v>83</v>
      </c>
      <c r="F6" s="23">
        <v>43630</v>
      </c>
      <c r="G6" s="4">
        <f>F6-$F$3</f>
        <v>637</v>
      </c>
      <c r="H6" s="9" t="s">
        <v>21</v>
      </c>
      <c r="I6" s="23">
        <v>42992</v>
      </c>
      <c r="J6" s="23">
        <v>42992</v>
      </c>
      <c r="K6" s="23">
        <v>42993</v>
      </c>
      <c r="L6" s="10">
        <v>500000</v>
      </c>
      <c r="M6" s="11">
        <v>51226823.289999999</v>
      </c>
      <c r="N6" s="12">
        <v>100.3994</v>
      </c>
      <c r="O6" s="13">
        <v>7.8600000000000003E-2</v>
      </c>
      <c r="P6" s="4" t="s">
        <v>22</v>
      </c>
      <c r="R6" s="18"/>
    </row>
    <row r="7" spans="1:18" s="2" customFormat="1" x14ac:dyDescent="0.25">
      <c r="A7" s="4">
        <v>2</v>
      </c>
      <c r="B7" s="7" t="s">
        <v>84</v>
      </c>
      <c r="C7" s="7" t="s">
        <v>85</v>
      </c>
      <c r="D7" s="7" t="s">
        <v>19</v>
      </c>
      <c r="E7" s="7" t="s">
        <v>83</v>
      </c>
      <c r="F7" s="23">
        <v>43315</v>
      </c>
      <c r="G7" s="4">
        <f>F7-$F$3</f>
        <v>322</v>
      </c>
      <c r="H7" s="9" t="s">
        <v>21</v>
      </c>
      <c r="I7" s="23">
        <v>42992</v>
      </c>
      <c r="J7" s="23">
        <v>42992</v>
      </c>
      <c r="K7" s="23">
        <v>42993</v>
      </c>
      <c r="L7" s="10">
        <v>100</v>
      </c>
      <c r="M7" s="11">
        <v>102282189.04000001</v>
      </c>
      <c r="N7" s="12">
        <v>101.29259999999999</v>
      </c>
      <c r="O7" s="13">
        <v>6.7799999999999999E-2</v>
      </c>
      <c r="P7" s="4" t="s">
        <v>22</v>
      </c>
    </row>
    <row r="8" spans="1:18" s="2" customFormat="1" x14ac:dyDescent="0.25">
      <c r="A8" s="4">
        <v>3</v>
      </c>
      <c r="B8" s="7" t="s">
        <v>81</v>
      </c>
      <c r="C8" s="7" t="s">
        <v>82</v>
      </c>
      <c r="D8" s="7" t="s">
        <v>19</v>
      </c>
      <c r="E8" s="7" t="s">
        <v>44</v>
      </c>
      <c r="F8" s="23">
        <v>43630</v>
      </c>
      <c r="G8" s="4">
        <f>F8-$F$3</f>
        <v>637</v>
      </c>
      <c r="H8" s="9" t="s">
        <v>21</v>
      </c>
      <c r="I8" s="23">
        <v>42992</v>
      </c>
      <c r="J8" s="23">
        <v>42992</v>
      </c>
      <c r="K8" s="23">
        <v>42993</v>
      </c>
      <c r="L8" s="10">
        <v>2000000</v>
      </c>
      <c r="M8" s="11">
        <v>204907293.15000001</v>
      </c>
      <c r="N8" s="12">
        <v>100.3994</v>
      </c>
      <c r="O8" s="13">
        <v>7.8600000000000003E-2</v>
      </c>
      <c r="P8" s="4" t="s">
        <v>22</v>
      </c>
    </row>
    <row r="9" spans="1:18" s="2" customFormat="1" x14ac:dyDescent="0.25">
      <c r="A9" s="4">
        <v>4</v>
      </c>
      <c r="B9" s="7" t="s">
        <v>86</v>
      </c>
      <c r="C9" s="7" t="s">
        <v>87</v>
      </c>
      <c r="D9" s="7" t="s">
        <v>19</v>
      </c>
      <c r="E9" s="7" t="s">
        <v>32</v>
      </c>
      <c r="F9" s="23">
        <v>42996</v>
      </c>
      <c r="G9" s="4">
        <f t="shared" ref="G9:G25" si="0">F9-$F$3</f>
        <v>3</v>
      </c>
      <c r="H9" s="17" t="s">
        <v>33</v>
      </c>
      <c r="I9" s="23">
        <v>42993</v>
      </c>
      <c r="J9" s="23">
        <v>42993</v>
      </c>
      <c r="K9" s="23">
        <v>42993</v>
      </c>
      <c r="L9" s="10">
        <v>392968</v>
      </c>
      <c r="M9" s="11">
        <v>392766.24</v>
      </c>
      <c r="N9" s="12">
        <v>99.948656510000006</v>
      </c>
      <c r="O9" s="13">
        <v>6.25E-2</v>
      </c>
      <c r="P9" s="4" t="s">
        <v>22</v>
      </c>
      <c r="Q9" s="16"/>
    </row>
    <row r="10" spans="1:18" s="2" customFormat="1" x14ac:dyDescent="0.25">
      <c r="A10" s="4">
        <v>5</v>
      </c>
      <c r="B10" s="7" t="s">
        <v>86</v>
      </c>
      <c r="C10" s="7" t="s">
        <v>87</v>
      </c>
      <c r="D10" s="7" t="s">
        <v>19</v>
      </c>
      <c r="E10" s="7" t="s">
        <v>20</v>
      </c>
      <c r="F10" s="23">
        <v>42996</v>
      </c>
      <c r="G10" s="4">
        <f t="shared" si="0"/>
        <v>3</v>
      </c>
      <c r="H10" s="17" t="s">
        <v>33</v>
      </c>
      <c r="I10" s="23">
        <v>42993</v>
      </c>
      <c r="J10" s="23">
        <v>42993</v>
      </c>
      <c r="K10" s="23">
        <v>42993</v>
      </c>
      <c r="L10" s="10">
        <v>76117</v>
      </c>
      <c r="M10" s="11">
        <v>76077.919999999998</v>
      </c>
      <c r="N10" s="12">
        <v>99.948656510000006</v>
      </c>
      <c r="O10" s="13">
        <v>6.25E-2</v>
      </c>
      <c r="P10" s="4" t="s">
        <v>22</v>
      </c>
      <c r="Q10" s="16"/>
    </row>
    <row r="11" spans="1:18" s="2" customFormat="1" x14ac:dyDescent="0.25">
      <c r="A11" s="4">
        <v>6</v>
      </c>
      <c r="B11" s="7" t="s">
        <v>86</v>
      </c>
      <c r="C11" s="7" t="s">
        <v>87</v>
      </c>
      <c r="D11" s="7" t="s">
        <v>19</v>
      </c>
      <c r="E11" s="7" t="s">
        <v>34</v>
      </c>
      <c r="F11" s="23">
        <v>42996</v>
      </c>
      <c r="G11" s="4">
        <f t="shared" si="0"/>
        <v>3</v>
      </c>
      <c r="H11" s="17" t="s">
        <v>33</v>
      </c>
      <c r="I11" s="23">
        <v>42993</v>
      </c>
      <c r="J11" s="23">
        <v>42993</v>
      </c>
      <c r="K11" s="23">
        <v>42993</v>
      </c>
      <c r="L11" s="10">
        <v>27312</v>
      </c>
      <c r="M11" s="11">
        <v>27297.98</v>
      </c>
      <c r="N11" s="12">
        <v>99.948656510000006</v>
      </c>
      <c r="O11" s="13">
        <v>6.25E-2</v>
      </c>
      <c r="P11" s="4" t="s">
        <v>22</v>
      </c>
      <c r="Q11" s="16"/>
    </row>
    <row r="12" spans="1:18" s="2" customFormat="1" x14ac:dyDescent="0.25">
      <c r="A12" s="4">
        <v>7</v>
      </c>
      <c r="B12" s="7" t="s">
        <v>86</v>
      </c>
      <c r="C12" s="7" t="s">
        <v>87</v>
      </c>
      <c r="D12" s="7" t="s">
        <v>19</v>
      </c>
      <c r="E12" s="7" t="s">
        <v>35</v>
      </c>
      <c r="F12" s="23">
        <v>42996</v>
      </c>
      <c r="G12" s="4">
        <f t="shared" si="0"/>
        <v>3</v>
      </c>
      <c r="H12" s="17" t="s">
        <v>33</v>
      </c>
      <c r="I12" s="23">
        <v>42993</v>
      </c>
      <c r="J12" s="23">
        <v>42993</v>
      </c>
      <c r="K12" s="23">
        <v>42993</v>
      </c>
      <c r="L12" s="10">
        <v>201003120</v>
      </c>
      <c r="M12" s="11">
        <v>200899917.97999999</v>
      </c>
      <c r="N12" s="12">
        <v>99.948656510000006</v>
      </c>
      <c r="O12" s="13">
        <v>6.25E-2</v>
      </c>
      <c r="P12" s="4" t="s">
        <v>22</v>
      </c>
      <c r="Q12" s="16"/>
    </row>
    <row r="13" spans="1:18" s="2" customFormat="1" x14ac:dyDescent="0.25">
      <c r="A13" s="4">
        <v>8</v>
      </c>
      <c r="B13" s="7" t="s">
        <v>86</v>
      </c>
      <c r="C13" s="7" t="s">
        <v>87</v>
      </c>
      <c r="D13" s="7" t="s">
        <v>19</v>
      </c>
      <c r="E13" s="7" t="s">
        <v>36</v>
      </c>
      <c r="F13" s="23">
        <v>42996</v>
      </c>
      <c r="G13" s="4">
        <f t="shared" si="0"/>
        <v>3</v>
      </c>
      <c r="H13" s="17" t="s">
        <v>33</v>
      </c>
      <c r="I13" s="23">
        <v>42993</v>
      </c>
      <c r="J13" s="23">
        <v>42993</v>
      </c>
      <c r="K13" s="23">
        <v>42993</v>
      </c>
      <c r="L13" s="10">
        <v>86371</v>
      </c>
      <c r="M13" s="11">
        <v>86326.65</v>
      </c>
      <c r="N13" s="12">
        <v>99.948656510000006</v>
      </c>
      <c r="O13" s="13">
        <v>6.25E-2</v>
      </c>
      <c r="P13" s="4" t="s">
        <v>22</v>
      </c>
      <c r="Q13" s="16"/>
    </row>
    <row r="14" spans="1:18" s="2" customFormat="1" x14ac:dyDescent="0.25">
      <c r="A14" s="4">
        <v>9</v>
      </c>
      <c r="B14" s="7" t="s">
        <v>86</v>
      </c>
      <c r="C14" s="7" t="s">
        <v>87</v>
      </c>
      <c r="D14" s="7" t="s">
        <v>19</v>
      </c>
      <c r="E14" s="7" t="s">
        <v>37</v>
      </c>
      <c r="F14" s="23">
        <v>42996</v>
      </c>
      <c r="G14" s="4">
        <f t="shared" si="0"/>
        <v>3</v>
      </c>
      <c r="H14" s="17" t="s">
        <v>33</v>
      </c>
      <c r="I14" s="23">
        <v>42993</v>
      </c>
      <c r="J14" s="23">
        <v>42993</v>
      </c>
      <c r="K14" s="23">
        <v>42993</v>
      </c>
      <c r="L14" s="10">
        <v>87036</v>
      </c>
      <c r="M14" s="11">
        <v>86991.31</v>
      </c>
      <c r="N14" s="12">
        <v>99.948656510000006</v>
      </c>
      <c r="O14" s="13">
        <v>6.25E-2</v>
      </c>
      <c r="P14" s="4" t="s">
        <v>22</v>
      </c>
      <c r="Q14" s="16"/>
    </row>
    <row r="15" spans="1:18" s="2" customFormat="1" x14ac:dyDescent="0.25">
      <c r="A15" s="4">
        <v>10</v>
      </c>
      <c r="B15" s="7" t="s">
        <v>86</v>
      </c>
      <c r="C15" s="7" t="s">
        <v>87</v>
      </c>
      <c r="D15" s="7" t="s">
        <v>19</v>
      </c>
      <c r="E15" s="7" t="s">
        <v>38</v>
      </c>
      <c r="F15" s="23">
        <v>42996</v>
      </c>
      <c r="G15" s="4">
        <f t="shared" si="0"/>
        <v>3</v>
      </c>
      <c r="H15" s="17" t="s">
        <v>33</v>
      </c>
      <c r="I15" s="23">
        <v>42993</v>
      </c>
      <c r="J15" s="23">
        <v>42993</v>
      </c>
      <c r="K15" s="23">
        <v>42993</v>
      </c>
      <c r="L15" s="10">
        <v>3845225</v>
      </c>
      <c r="M15" s="11">
        <v>3843250.73</v>
      </c>
      <c r="N15" s="12">
        <v>99.948656510000006</v>
      </c>
      <c r="O15" s="13">
        <v>6.25E-2</v>
      </c>
      <c r="P15" s="4" t="s">
        <v>22</v>
      </c>
      <c r="Q15" s="16"/>
    </row>
    <row r="16" spans="1:18" s="2" customFormat="1" x14ac:dyDescent="0.25">
      <c r="A16" s="4">
        <v>11</v>
      </c>
      <c r="B16" s="7" t="s">
        <v>86</v>
      </c>
      <c r="C16" s="7" t="s">
        <v>87</v>
      </c>
      <c r="D16" s="7" t="s">
        <v>19</v>
      </c>
      <c r="E16" s="7" t="s">
        <v>39</v>
      </c>
      <c r="F16" s="23">
        <v>42996</v>
      </c>
      <c r="G16" s="4">
        <f t="shared" si="0"/>
        <v>3</v>
      </c>
      <c r="H16" s="17" t="s">
        <v>33</v>
      </c>
      <c r="I16" s="23">
        <v>42993</v>
      </c>
      <c r="J16" s="23">
        <v>42993</v>
      </c>
      <c r="K16" s="23">
        <v>42993</v>
      </c>
      <c r="L16" s="10">
        <v>2475255</v>
      </c>
      <c r="M16" s="11">
        <v>2473984.12</v>
      </c>
      <c r="N16" s="12">
        <v>99.948656510000006</v>
      </c>
      <c r="O16" s="13">
        <v>6.25E-2</v>
      </c>
      <c r="P16" s="4" t="s">
        <v>22</v>
      </c>
      <c r="Q16" s="16"/>
    </row>
    <row r="17" spans="1:17" s="2" customFormat="1" x14ac:dyDescent="0.25">
      <c r="A17" s="4">
        <v>12</v>
      </c>
      <c r="B17" s="7" t="s">
        <v>86</v>
      </c>
      <c r="C17" s="7" t="s">
        <v>87</v>
      </c>
      <c r="D17" s="7" t="s">
        <v>19</v>
      </c>
      <c r="E17" s="7" t="s">
        <v>40</v>
      </c>
      <c r="F17" s="23">
        <v>42996</v>
      </c>
      <c r="G17" s="4">
        <f t="shared" si="0"/>
        <v>3</v>
      </c>
      <c r="H17" s="17" t="s">
        <v>33</v>
      </c>
      <c r="I17" s="23">
        <v>42993</v>
      </c>
      <c r="J17" s="23">
        <v>42993</v>
      </c>
      <c r="K17" s="23">
        <v>42993</v>
      </c>
      <c r="L17" s="10">
        <v>251988</v>
      </c>
      <c r="M17" s="11">
        <v>251858.62</v>
      </c>
      <c r="N17" s="12">
        <v>99.948656510000006</v>
      </c>
      <c r="O17" s="13">
        <v>6.25E-2</v>
      </c>
      <c r="P17" s="4" t="s">
        <v>22</v>
      </c>
      <c r="Q17" s="16"/>
    </row>
    <row r="18" spans="1:17" s="2" customFormat="1" x14ac:dyDescent="0.25">
      <c r="A18" s="4">
        <v>13</v>
      </c>
      <c r="B18" s="7" t="s">
        <v>86</v>
      </c>
      <c r="C18" s="7" t="s">
        <v>87</v>
      </c>
      <c r="D18" s="7" t="s">
        <v>19</v>
      </c>
      <c r="E18" s="7" t="s">
        <v>28</v>
      </c>
      <c r="F18" s="23">
        <v>42996</v>
      </c>
      <c r="G18" s="4">
        <f t="shared" si="0"/>
        <v>3</v>
      </c>
      <c r="H18" s="17" t="s">
        <v>33</v>
      </c>
      <c r="I18" s="23">
        <v>42993</v>
      </c>
      <c r="J18" s="23">
        <v>42993</v>
      </c>
      <c r="K18" s="23">
        <v>42993</v>
      </c>
      <c r="L18" s="10">
        <v>1456021</v>
      </c>
      <c r="M18" s="11">
        <v>1455273.43</v>
      </c>
      <c r="N18" s="12">
        <v>99.948656510000006</v>
      </c>
      <c r="O18" s="13">
        <v>6.25E-2</v>
      </c>
      <c r="P18" s="4" t="s">
        <v>22</v>
      </c>
      <c r="Q18" s="16"/>
    </row>
    <row r="19" spans="1:17" s="2" customFormat="1" x14ac:dyDescent="0.25">
      <c r="A19" s="4">
        <v>14</v>
      </c>
      <c r="B19" s="7" t="s">
        <v>86</v>
      </c>
      <c r="C19" s="7" t="s">
        <v>87</v>
      </c>
      <c r="D19" s="7" t="s">
        <v>19</v>
      </c>
      <c r="E19" s="7" t="s">
        <v>41</v>
      </c>
      <c r="F19" s="23">
        <v>42996</v>
      </c>
      <c r="G19" s="4">
        <f t="shared" si="0"/>
        <v>3</v>
      </c>
      <c r="H19" s="17" t="s">
        <v>33</v>
      </c>
      <c r="I19" s="23">
        <v>42993</v>
      </c>
      <c r="J19" s="23">
        <v>42993</v>
      </c>
      <c r="K19" s="23">
        <v>42993</v>
      </c>
      <c r="L19" s="10">
        <v>11290365</v>
      </c>
      <c r="M19" s="11">
        <v>11284568.130000001</v>
      </c>
      <c r="N19" s="12">
        <v>99.948656510000006</v>
      </c>
      <c r="O19" s="13">
        <v>6.25E-2</v>
      </c>
      <c r="P19" s="4" t="s">
        <v>22</v>
      </c>
      <c r="Q19" s="16"/>
    </row>
    <row r="20" spans="1:17" s="2" customFormat="1" x14ac:dyDescent="0.25">
      <c r="A20" s="4">
        <v>15</v>
      </c>
      <c r="B20" s="7" t="s">
        <v>86</v>
      </c>
      <c r="C20" s="7" t="s">
        <v>87</v>
      </c>
      <c r="D20" s="7" t="s">
        <v>19</v>
      </c>
      <c r="E20" s="7" t="s">
        <v>29</v>
      </c>
      <c r="F20" s="23">
        <v>42996</v>
      </c>
      <c r="G20" s="4">
        <f t="shared" si="0"/>
        <v>3</v>
      </c>
      <c r="H20" s="17" t="s">
        <v>33</v>
      </c>
      <c r="I20" s="23">
        <v>42993</v>
      </c>
      <c r="J20" s="23">
        <v>42993</v>
      </c>
      <c r="K20" s="23">
        <v>42993</v>
      </c>
      <c r="L20" s="10">
        <v>135203</v>
      </c>
      <c r="M20" s="11">
        <v>135133.57999999999</v>
      </c>
      <c r="N20" s="12">
        <v>99.948656510000006</v>
      </c>
      <c r="O20" s="13">
        <v>6.25E-2</v>
      </c>
      <c r="P20" s="4" t="s">
        <v>22</v>
      </c>
      <c r="Q20" s="16"/>
    </row>
    <row r="21" spans="1:17" s="2" customFormat="1" x14ac:dyDescent="0.25">
      <c r="A21" s="4">
        <v>16</v>
      </c>
      <c r="B21" s="7" t="s">
        <v>86</v>
      </c>
      <c r="C21" s="7" t="s">
        <v>87</v>
      </c>
      <c r="D21" s="7" t="s">
        <v>19</v>
      </c>
      <c r="E21" s="7" t="s">
        <v>42</v>
      </c>
      <c r="F21" s="23">
        <v>42996</v>
      </c>
      <c r="G21" s="4">
        <f t="shared" si="0"/>
        <v>3</v>
      </c>
      <c r="H21" s="17" t="s">
        <v>33</v>
      </c>
      <c r="I21" s="23">
        <v>42993</v>
      </c>
      <c r="J21" s="23">
        <v>42993</v>
      </c>
      <c r="K21" s="23">
        <v>42993</v>
      </c>
      <c r="L21" s="10">
        <v>50767</v>
      </c>
      <c r="M21" s="11">
        <v>50740.93</v>
      </c>
      <c r="N21" s="12">
        <v>99.948656510000006</v>
      </c>
      <c r="O21" s="13">
        <v>6.25E-2</v>
      </c>
      <c r="P21" s="4" t="s">
        <v>22</v>
      </c>
      <c r="Q21" s="16"/>
    </row>
    <row r="22" spans="1:17" s="2" customFormat="1" x14ac:dyDescent="0.25">
      <c r="A22" s="4">
        <v>17</v>
      </c>
      <c r="B22" s="7" t="s">
        <v>86</v>
      </c>
      <c r="C22" s="7" t="s">
        <v>87</v>
      </c>
      <c r="D22" s="7" t="s">
        <v>19</v>
      </c>
      <c r="E22" s="7" t="s">
        <v>43</v>
      </c>
      <c r="F22" s="23">
        <v>42996</v>
      </c>
      <c r="G22" s="4">
        <f t="shared" si="0"/>
        <v>3</v>
      </c>
      <c r="H22" s="17" t="s">
        <v>33</v>
      </c>
      <c r="I22" s="23">
        <v>42993</v>
      </c>
      <c r="J22" s="23">
        <v>42993</v>
      </c>
      <c r="K22" s="23">
        <v>42993</v>
      </c>
      <c r="L22" s="10">
        <v>95489</v>
      </c>
      <c r="M22" s="11">
        <v>95439.97</v>
      </c>
      <c r="N22" s="12">
        <v>99.948656510000006</v>
      </c>
      <c r="O22" s="13">
        <v>6.25E-2</v>
      </c>
      <c r="P22" s="4" t="s">
        <v>22</v>
      </c>
      <c r="Q22" s="16"/>
    </row>
    <row r="23" spans="1:17" s="2" customFormat="1" x14ac:dyDescent="0.25">
      <c r="A23" s="4">
        <v>18</v>
      </c>
      <c r="B23" s="7" t="s">
        <v>86</v>
      </c>
      <c r="C23" s="7" t="s">
        <v>87</v>
      </c>
      <c r="D23" s="7" t="s">
        <v>19</v>
      </c>
      <c r="E23" s="7" t="s">
        <v>30</v>
      </c>
      <c r="F23" s="23">
        <v>42996</v>
      </c>
      <c r="G23" s="4">
        <f t="shared" si="0"/>
        <v>3</v>
      </c>
      <c r="H23" s="17" t="s">
        <v>33</v>
      </c>
      <c r="I23" s="23">
        <v>42993</v>
      </c>
      <c r="J23" s="23">
        <v>42993</v>
      </c>
      <c r="K23" s="23">
        <v>42993</v>
      </c>
      <c r="L23" s="10">
        <v>459141</v>
      </c>
      <c r="M23" s="11">
        <v>458905.26</v>
      </c>
      <c r="N23" s="12">
        <v>99.948656510000006</v>
      </c>
      <c r="O23" s="13">
        <v>6.25E-2</v>
      </c>
      <c r="P23" s="4" t="s">
        <v>22</v>
      </c>
      <c r="Q23" s="16"/>
    </row>
    <row r="24" spans="1:17" s="2" customFormat="1" x14ac:dyDescent="0.25">
      <c r="A24" s="4">
        <v>19</v>
      </c>
      <c r="B24" s="7" t="s">
        <v>86</v>
      </c>
      <c r="C24" s="7" t="s">
        <v>87</v>
      </c>
      <c r="D24" s="7" t="s">
        <v>19</v>
      </c>
      <c r="E24" s="7" t="s">
        <v>83</v>
      </c>
      <c r="F24" s="23">
        <v>42996</v>
      </c>
      <c r="G24" s="4">
        <f t="shared" si="0"/>
        <v>3</v>
      </c>
      <c r="H24" s="17" t="s">
        <v>33</v>
      </c>
      <c r="I24" s="23">
        <v>42993</v>
      </c>
      <c r="J24" s="23">
        <v>42993</v>
      </c>
      <c r="K24" s="23">
        <v>42993</v>
      </c>
      <c r="L24" s="10">
        <v>53568</v>
      </c>
      <c r="M24" s="11">
        <v>53540.5</v>
      </c>
      <c r="N24" s="12">
        <v>99.948656510000006</v>
      </c>
      <c r="O24" s="13">
        <v>6.25E-2</v>
      </c>
      <c r="P24" s="4" t="s">
        <v>22</v>
      </c>
      <c r="Q24" s="16"/>
    </row>
    <row r="25" spans="1:17" s="2" customFormat="1" x14ac:dyDescent="0.25">
      <c r="A25" s="4">
        <v>20</v>
      </c>
      <c r="B25" s="7" t="s">
        <v>86</v>
      </c>
      <c r="C25" s="7" t="s">
        <v>87</v>
      </c>
      <c r="D25" s="7" t="s">
        <v>19</v>
      </c>
      <c r="E25" s="7" t="s">
        <v>44</v>
      </c>
      <c r="F25" s="23">
        <v>42996</v>
      </c>
      <c r="G25" s="4">
        <f t="shared" si="0"/>
        <v>3</v>
      </c>
      <c r="H25" s="17" t="s">
        <v>33</v>
      </c>
      <c r="I25" s="23">
        <v>42993</v>
      </c>
      <c r="J25" s="23">
        <v>42993</v>
      </c>
      <c r="K25" s="23">
        <v>42993</v>
      </c>
      <c r="L25" s="10">
        <v>99214054</v>
      </c>
      <c r="M25" s="11">
        <v>99163114.040000007</v>
      </c>
      <c r="N25" s="12">
        <v>99.948656510000006</v>
      </c>
      <c r="O25" s="13">
        <v>6.25E-2</v>
      </c>
      <c r="P25" s="4" t="s">
        <v>22</v>
      </c>
      <c r="Q25" s="16"/>
    </row>
    <row r="27" spans="1:17" x14ac:dyDescent="0.25">
      <c r="A27" s="1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11-09-2017</vt:lpstr>
      <vt:lpstr>12-09-2017</vt:lpstr>
      <vt:lpstr>13-09-2017</vt:lpstr>
      <vt:lpstr>14-09-2017</vt:lpstr>
      <vt:lpstr>15-09-2017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2017-10-03T04:43:36Z</dcterms:modified>
</cp:coreProperties>
</file>